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gsccr-my.sharepoint.com/personal/cadiaz_dgsc_go_cr/Documents/Escritorio/REPORTES RECURSOS HUMANOS/REPORTES 2024/Mensual/Archivo Transparencia/Junio/"/>
    </mc:Choice>
  </mc:AlternateContent>
  <xr:revisionPtr revIDLastSave="8" documentId="8_{B9CC7953-EADF-4E19-A1B1-CAA7F87EE40D}" xr6:coauthVersionLast="47" xr6:coauthVersionMax="47" xr10:uidLastSave="{5BC30E9D-CC60-4937-82DD-BEAB1E1456C8}"/>
  <bookViews>
    <workbookView xWindow="28680" yWindow="-120" windowWidth="19440" windowHeight="14880" tabRatio="601" activeTab="2" xr2:uid="{00000000-000D-0000-FFFF-FFFF00000000}"/>
  </bookViews>
  <sheets>
    <sheet name="Cantidad Puestos DGSC" sheetId="1" r:id="rId1"/>
    <sheet name="Informacion de Vacantes" sheetId="2" r:id="rId2"/>
    <sheet name="ESTRUCTURA OCUPACIONAL" sheetId="4" r:id="rId3"/>
    <sheet name="ESTRUCTURA POR NIVELES" sheetId="5" r:id="rId4"/>
    <sheet name="POR GENERO" sheetId="10" r:id="rId5"/>
    <sheet name="PLANILLA" sheetId="8" r:id="rId6"/>
  </sheets>
  <definedNames>
    <definedName name="_xlnm._FilterDatabase" localSheetId="2" hidden="1">'ESTRUCTURA OCUPACIONAL'!$A$6:$F$285</definedName>
    <definedName name="_xlnm._FilterDatabase" localSheetId="3" hidden="1">'ESTRUCTURA POR NIVELES'!$A$11:$G$226</definedName>
    <definedName name="_xlnm._FilterDatabase" localSheetId="5" hidden="1">PLANILLA!$A$5:$C$189</definedName>
    <definedName name="_xlnm._FilterDatabase" localSheetId="4" hidden="1">'POR GENERO'!$A$6:$E$202</definedName>
    <definedName name="BuiltIn_Database" localSheetId="4">#REF!</definedName>
    <definedName name="BuiltIn_Database">#REF!</definedName>
    <definedName name="BuiltIn_Print_Area" localSheetId="4">#REF!</definedName>
    <definedName name="BuiltIn_Print_Area">#REF!</definedName>
    <definedName name="BuiltIn_Print_Area___0" localSheetId="4">#REF!</definedName>
    <definedName name="BuiltIn_Print_Area___0">#REF!</definedName>
    <definedName name="BuiltIn_Print_Area___0___0" localSheetId="4">#REF!</definedName>
    <definedName name="BuiltIn_Print_Area___0___0">#REF!</definedName>
    <definedName name="BuiltIn_Print_Area___0___0___0" localSheetId="4">#REF!</definedName>
    <definedName name="BuiltIn_Print_Area___0___0___0">#REF!</definedName>
    <definedName name="genero">#REF!</definedName>
    <definedName name="generoaa">#REF!</definedName>
    <definedName name="NO" localSheetId="4">#REF!</definedName>
    <definedName name="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I12" i="2" s="1"/>
  <c r="I19" i="2"/>
  <c r="I18" i="2"/>
  <c r="I15" i="2"/>
  <c r="I13" i="2"/>
  <c r="I11" i="2"/>
  <c r="I10" i="2"/>
  <c r="G17" i="2" l="1"/>
  <c r="I17" i="2" s="1"/>
  <c r="G16" i="2"/>
  <c r="I16" i="2" s="1"/>
  <c r="G8" i="2"/>
  <c r="I8" i="2" s="1"/>
  <c r="G9" i="2"/>
  <c r="I9" i="2" s="1"/>
  <c r="G20" i="2"/>
  <c r="I20" i="2" s="1"/>
  <c r="G14" i="2"/>
  <c r="I14" i="2" s="1"/>
  <c r="B8" i="1" l="1"/>
  <c r="B228" i="5"/>
</calcChain>
</file>

<file path=xl/sharedStrings.xml><?xml version="1.0" encoding="utf-8"?>
<sst xmlns="http://schemas.openxmlformats.org/spreadsheetml/2006/main" count="3262" uniqueCount="690">
  <si>
    <t>Total Puestos Ocupados</t>
  </si>
  <si>
    <t>Total Puestos Vacantes</t>
  </si>
  <si>
    <t>DETALLE</t>
  </si>
  <si>
    <t>CANTIDAD</t>
  </si>
  <si>
    <t>DETALLE DE PUESTOS VACANTES DE LA DIRECCION GENERAL DEL SERVICIO CIVIL</t>
  </si>
  <si>
    <t>CLASE DEL PUESTO</t>
  </si>
  <si>
    <t xml:space="preserve">N° PUESTO </t>
  </si>
  <si>
    <t xml:space="preserve">CODIGO PRESUPUESTARIO </t>
  </si>
  <si>
    <t>COMPONENTES DEL PUESTO</t>
  </si>
  <si>
    <t>SALARIO BASE</t>
  </si>
  <si>
    <t>ANUALES</t>
  </si>
  <si>
    <t>PROHIBICION</t>
  </si>
  <si>
    <t>DEDICACION EXCLUSIVA</t>
  </si>
  <si>
    <t>CARRERA PROFESIONAL</t>
  </si>
  <si>
    <t>001184</t>
  </si>
  <si>
    <t>001198</t>
  </si>
  <si>
    <t>001213</t>
  </si>
  <si>
    <t>001267</t>
  </si>
  <si>
    <t>001271</t>
  </si>
  <si>
    <t>001297</t>
  </si>
  <si>
    <t>013893</t>
  </si>
  <si>
    <t>028393</t>
  </si>
  <si>
    <t>039900</t>
  </si>
  <si>
    <t>Oficial de Seguridad de Servicio Civil 1</t>
  </si>
  <si>
    <t>057699</t>
  </si>
  <si>
    <t>058442</t>
  </si>
  <si>
    <t>058455</t>
  </si>
  <si>
    <t>Secretario de Servicio Civil 1</t>
  </si>
  <si>
    <t>079007</t>
  </si>
  <si>
    <t>096806</t>
  </si>
  <si>
    <t>Tecnico de Servicio Civil 3</t>
  </si>
  <si>
    <t>110286</t>
  </si>
  <si>
    <t>350774</t>
  </si>
  <si>
    <t>DIRECCION GENERAL</t>
  </si>
  <si>
    <t>Director General Servicio Civil</t>
  </si>
  <si>
    <t>No cuenta con ninguna especialidad</t>
  </si>
  <si>
    <t>001136</t>
  </si>
  <si>
    <t>Profesional Jefe de Servicio Civil 1</t>
  </si>
  <si>
    <t>Administración de Recursos Humanos</t>
  </si>
  <si>
    <t>027459</t>
  </si>
  <si>
    <t>RUTH PIEDRA MARÍN</t>
  </si>
  <si>
    <t>Profesional de Servicio Civil 3</t>
  </si>
  <si>
    <t>Periodismo</t>
  </si>
  <si>
    <t>059489</t>
  </si>
  <si>
    <t>YAZMÍN GARCÍA VILLALOBOS</t>
  </si>
  <si>
    <t>Profesional de Servicio Civil 2</t>
  </si>
  <si>
    <t>110284</t>
  </si>
  <si>
    <t>KARLA SÁNCHEZ VARGAS</t>
  </si>
  <si>
    <t>110287</t>
  </si>
  <si>
    <t xml:space="preserve">JUAN PABLO BARRIENTOS JIMÉNEZ </t>
  </si>
  <si>
    <t>Profesional de Servicio Civil 1 B</t>
  </si>
  <si>
    <t>Diseño Gráfico</t>
  </si>
  <si>
    <t>001279</t>
  </si>
  <si>
    <t xml:space="preserve">DENNIS ABARCA MARTINEZ </t>
  </si>
  <si>
    <t>Conductor de Servicio Civil 1</t>
  </si>
  <si>
    <t>101635</t>
  </si>
  <si>
    <t>KIMBERLY RAMIREZ UGALDE</t>
  </si>
  <si>
    <t>Oficinista de Servicio Civil 1</t>
  </si>
  <si>
    <t>Labores Varias de Oficina</t>
  </si>
  <si>
    <t>038046</t>
  </si>
  <si>
    <t>MAUREN SEGURA SOTO</t>
  </si>
  <si>
    <t>014398</t>
  </si>
  <si>
    <t/>
  </si>
  <si>
    <t>SUBDIRECCION GENERAL</t>
  </si>
  <si>
    <t>Subdirector de Servicio Civil</t>
  </si>
  <si>
    <t>054775</t>
  </si>
  <si>
    <t>072955</t>
  </si>
  <si>
    <t>CONTRALORIA DE SERVICIOS</t>
  </si>
  <si>
    <t>KARLA CARRANZA LÓPEZ</t>
  </si>
  <si>
    <t>001199</t>
  </si>
  <si>
    <t>Gerente de Servicio Civil 1</t>
  </si>
  <si>
    <t>058440</t>
  </si>
  <si>
    <t>Derecho</t>
  </si>
  <si>
    <t>ANDREA CECILIA BRENES ROJAS</t>
  </si>
  <si>
    <t>014308</t>
  </si>
  <si>
    <t>046938</t>
  </si>
  <si>
    <t>JORGE VARGAS QUIRÓS</t>
  </si>
  <si>
    <t>Técnico de Servicio Civil 1</t>
  </si>
  <si>
    <t>011883</t>
  </si>
  <si>
    <t>011964</t>
  </si>
  <si>
    <t>Secretaria de Servicio Civil 1</t>
  </si>
  <si>
    <t>013918</t>
  </si>
  <si>
    <t xml:space="preserve">DIRECCIÓN DE ÁREA </t>
  </si>
  <si>
    <t>001194</t>
  </si>
  <si>
    <t>MARÍA GABRIELA SÁNCHEZ OBANDO</t>
  </si>
  <si>
    <t>001269</t>
  </si>
  <si>
    <t>UNIDAD DE PLANIFICACION INSTITUCIONAL</t>
  </si>
  <si>
    <t xml:space="preserve">BERNAL ROBLES ROBLES </t>
  </si>
  <si>
    <t>Profesional Jefe de Servicio Civil 2</t>
  </si>
  <si>
    <t>012773</t>
  </si>
  <si>
    <t>MARIANELLA GUARDIOLA LEIVA</t>
  </si>
  <si>
    <t>027467</t>
  </si>
  <si>
    <t>Administración Pública</t>
  </si>
  <si>
    <t>JENNIFER CALVO MATAMOROS</t>
  </si>
  <si>
    <t>106882</t>
  </si>
  <si>
    <t>UNIDAD DE INVESTIGACIÓN Y DESARROLLO</t>
  </si>
  <si>
    <t>Profesional Jefe de Servicio Civil 3</t>
  </si>
  <si>
    <t>011312</t>
  </si>
  <si>
    <t>MARISOL CHAVES VEGA</t>
  </si>
  <si>
    <t>036820</t>
  </si>
  <si>
    <t>MARVIN QUESADA NUÑEZ</t>
  </si>
  <si>
    <t>Ingenieria Industrial</t>
  </si>
  <si>
    <t>001295</t>
  </si>
  <si>
    <t>106881</t>
  </si>
  <si>
    <t xml:space="preserve">ARNOLDO ZAMBRANO MADRIGAL </t>
  </si>
  <si>
    <t>Profesional Jefe en Informática 1 Grupo  B</t>
  </si>
  <si>
    <t>046349</t>
  </si>
  <si>
    <t>ANA JULIA SÁNCHEZ ZÚÑIGA</t>
  </si>
  <si>
    <t>Profesional en Informática 2</t>
  </si>
  <si>
    <t>001206</t>
  </si>
  <si>
    <t>Profesional en Informática 1 Grupo B</t>
  </si>
  <si>
    <t>Profesional en Informática 1 Grupo C</t>
  </si>
  <si>
    <t>016283</t>
  </si>
  <si>
    <t>Profesional en Informática 1 Grupo A</t>
  </si>
  <si>
    <t>001292</t>
  </si>
  <si>
    <t>Tecnico en Informática 2 (Destacado en Carrera Docente)</t>
  </si>
  <si>
    <t>030482</t>
  </si>
  <si>
    <t>ÓSCAR BRAVO SEGURA</t>
  </si>
  <si>
    <t xml:space="preserve">Técnico en Informática de Servicio Civil 2 </t>
  </si>
  <si>
    <t>028754</t>
  </si>
  <si>
    <t>Técnico en Informática 2</t>
  </si>
  <si>
    <t>001209</t>
  </si>
  <si>
    <t xml:space="preserve">Gerente de Servicio Civil 1                           </t>
  </si>
  <si>
    <t>001176</t>
  </si>
  <si>
    <t>001193</t>
  </si>
  <si>
    <t>001112</t>
  </si>
  <si>
    <t>072948</t>
  </si>
  <si>
    <t>JENNY CHAVES ABARCA</t>
  </si>
  <si>
    <t>358708</t>
  </si>
  <si>
    <t>KARLA CAMPOS ÁLVAREZ</t>
  </si>
  <si>
    <t>001203</t>
  </si>
  <si>
    <t>001253</t>
  </si>
  <si>
    <t>LUIS CARLOS MURILLO UGALDE</t>
  </si>
  <si>
    <t>001265</t>
  </si>
  <si>
    <t>CENTRO DE CAPACITACION Y DESARROLLO  (CECADES)</t>
  </si>
  <si>
    <t>Gerente Servicio Civil 1</t>
  </si>
  <si>
    <t>001202</t>
  </si>
  <si>
    <t>KATTIA ARAYA GOCHEZ</t>
  </si>
  <si>
    <t>Investigación Educativa</t>
  </si>
  <si>
    <t>001485</t>
  </si>
  <si>
    <t>001145</t>
  </si>
  <si>
    <t>028786</t>
  </si>
  <si>
    <t>MAURICIO ROJAS ALFARO</t>
  </si>
  <si>
    <t>011751</t>
  </si>
  <si>
    <t>Educación No Formal</t>
  </si>
  <si>
    <t>001182</t>
  </si>
  <si>
    <t xml:space="preserve">VANESSA GONZÁLEZ MEZA </t>
  </si>
  <si>
    <t>358707</t>
  </si>
  <si>
    <t>Profesional de Servicio Civil 1 A</t>
  </si>
  <si>
    <t>Técnico de Servicio Civil 2</t>
  </si>
  <si>
    <t>058449</t>
  </si>
  <si>
    <t xml:space="preserve">ADRIAN OVIEDO GUTIERREZ </t>
  </si>
  <si>
    <t>Técnico de Servicio Civil 3</t>
  </si>
  <si>
    <t>001262</t>
  </si>
  <si>
    <t>VIVIANA MARIA ZAMORA BEITA</t>
  </si>
  <si>
    <t>001221</t>
  </si>
  <si>
    <t>MARÍA CATALINA AGUILAR ROJAS</t>
  </si>
  <si>
    <t>030387</t>
  </si>
  <si>
    <t>001138</t>
  </si>
  <si>
    <t>KATTIA CHACON MORA</t>
  </si>
  <si>
    <t>001285</t>
  </si>
  <si>
    <t>001249</t>
  </si>
  <si>
    <t>045960</t>
  </si>
  <si>
    <t>SISTEMATIZACION Y ANALISIS OCUPACIONAL DOCENTE</t>
  </si>
  <si>
    <t xml:space="preserve">CARLOS BRICEÑO VILLEGAS </t>
  </si>
  <si>
    <t>001178</t>
  </si>
  <si>
    <t>GRACE MARÍA MOLINA SALAZAR</t>
  </si>
  <si>
    <t>001291</t>
  </si>
  <si>
    <t>001270</t>
  </si>
  <si>
    <t>001278</t>
  </si>
  <si>
    <t>079006</t>
  </si>
  <si>
    <t>RECLUTAMIENTO Y POSTULACIÓN DE CANDIDATOS DOCENTES</t>
  </si>
  <si>
    <t>JESSICA AYMERICH SÁNCHEZ</t>
  </si>
  <si>
    <t>030324</t>
  </si>
  <si>
    <t>029518</t>
  </si>
  <si>
    <t>ERICKA BOLAÑOS ALFARO</t>
  </si>
  <si>
    <t>110291</t>
  </si>
  <si>
    <t>079009</t>
  </si>
  <si>
    <t>101103</t>
  </si>
  <si>
    <t>SAUGHIN CHAN MEZA</t>
  </si>
  <si>
    <t>001226</t>
  </si>
  <si>
    <t>ADMINISTRACIÓN DE CONCURSOS DOCENTES</t>
  </si>
  <si>
    <t>001261</t>
  </si>
  <si>
    <t>Profesional de Servicio Civil 1 grupo A</t>
  </si>
  <si>
    <t xml:space="preserve">GERARDO RECIO LORIA </t>
  </si>
  <si>
    <t>029544</t>
  </si>
  <si>
    <t>PATRICIA SOTO AGÜERO</t>
  </si>
  <si>
    <t>001240</t>
  </si>
  <si>
    <t>ANA PATRICIA CALVO TOSSI</t>
  </si>
  <si>
    <t>008752</t>
  </si>
  <si>
    <t>047463</t>
  </si>
  <si>
    <t>GUISELLE SEGURA SÁNCHEZ</t>
  </si>
  <si>
    <t>366534</t>
  </si>
  <si>
    <t>001191</t>
  </si>
  <si>
    <t>046947</t>
  </si>
  <si>
    <t>FORTALECIMIENTO TECNICO DE LA GESTION DE RECURSOS HUMANOS</t>
  </si>
  <si>
    <t xml:space="preserve">MARTA EMELINA GAMBOA MORA </t>
  </si>
  <si>
    <t>029200</t>
  </si>
  <si>
    <t>MARIA MARITZA CORDERO GUTIERREZ</t>
  </si>
  <si>
    <t>001207</t>
  </si>
  <si>
    <t>MELISSA LUNA RAMIREZ</t>
  </si>
  <si>
    <t>001238</t>
  </si>
  <si>
    <t>PRISCILLA RAQUEL HERNANDEZ VIQUEZ</t>
  </si>
  <si>
    <t>001204</t>
  </si>
  <si>
    <t>OFICINAS  DE SERVICIO CIVIL</t>
  </si>
  <si>
    <t>000995</t>
  </si>
  <si>
    <t>001263</t>
  </si>
  <si>
    <t>001174</t>
  </si>
  <si>
    <t>100332</t>
  </si>
  <si>
    <t>001272</t>
  </si>
  <si>
    <t>Ingeniería Industrial</t>
  </si>
  <si>
    <t>403547</t>
  </si>
  <si>
    <t>OFICINA DE SERVICIO CIVIL- SEGURIDAD PUBLICA Y JUSTICIA</t>
  </si>
  <si>
    <t>001257</t>
  </si>
  <si>
    <t>XINIA ELENA RAMIREZ SEQUERIA</t>
  </si>
  <si>
    <t>001216</t>
  </si>
  <si>
    <t>013982</t>
  </si>
  <si>
    <t>LUIS ENRIQUE GUTIÉRREZ CORTÉS</t>
  </si>
  <si>
    <t>078269</t>
  </si>
  <si>
    <t>MARÍA ELIA AGUILAR CARVAJAL</t>
  </si>
  <si>
    <t>001144</t>
  </si>
  <si>
    <t>ALEXANDRA VARGAS LÓPEZ</t>
  </si>
  <si>
    <t>028577</t>
  </si>
  <si>
    <t>001516</t>
  </si>
  <si>
    <t>OFICINA DE SERVICIO CIVIL- ADMINISTRACIÓN Y GOBIERNO</t>
  </si>
  <si>
    <t>001195</t>
  </si>
  <si>
    <t xml:space="preserve">ANA MARCELA CHACON CASTRO </t>
  </si>
  <si>
    <t>001254</t>
  </si>
  <si>
    <t>ROSA ISELA LEÓN PORRAS</t>
  </si>
  <si>
    <t>106879</t>
  </si>
  <si>
    <t>106860</t>
  </si>
  <si>
    <t>OFICINA DE SERVICIO CIVIL - INFRAESTRUCTURA Y TRANSPORTES</t>
  </si>
  <si>
    <t>027871</t>
  </si>
  <si>
    <t>LIGIA LEIVA CERDAS</t>
  </si>
  <si>
    <t>011444</t>
  </si>
  <si>
    <t>ANABELLE MARIN RODRIGUEZ</t>
  </si>
  <si>
    <t>079005</t>
  </si>
  <si>
    <t>DIRECCIÓN DEL ÁREA</t>
  </si>
  <si>
    <t>001077</t>
  </si>
  <si>
    <t>028751</t>
  </si>
  <si>
    <t>MARÍA CELINA RAUDES GARCÍA</t>
  </si>
  <si>
    <t>001274</t>
  </si>
  <si>
    <t>001224</t>
  </si>
  <si>
    <t>UNIDAD DE ADMINISTRACIÓN DE CONCURSOS</t>
  </si>
  <si>
    <t>038031</t>
  </si>
  <si>
    <t>KATTIA VANESSA JIMENEZ PORRAS</t>
  </si>
  <si>
    <t>Psicologia</t>
  </si>
  <si>
    <t>JESSICA MARIA CALDERON MORERA</t>
  </si>
  <si>
    <t>TANNIA LUCIA HIDALGO SOLANO</t>
  </si>
  <si>
    <t>MARÍA CECILIA LINDO MARÍN</t>
  </si>
  <si>
    <t>001183</t>
  </si>
  <si>
    <t>047088</t>
  </si>
  <si>
    <t>Trabajo Social</t>
  </si>
  <si>
    <t>110290</t>
  </si>
  <si>
    <t>VIVIAN HERNÁNDEZ ROMÁN</t>
  </si>
  <si>
    <t>Psicología</t>
  </si>
  <si>
    <t>110289</t>
  </si>
  <si>
    <t xml:space="preserve">MARTHA SANCHEZ LI </t>
  </si>
  <si>
    <t>PSICOLOGIA</t>
  </si>
  <si>
    <t>UNIDAD DE POSTUACION DE CANDIDATOS</t>
  </si>
  <si>
    <t>107738</t>
  </si>
  <si>
    <t>047649</t>
  </si>
  <si>
    <t>KIMBERLY PUERTAS GONZÁLEZ</t>
  </si>
  <si>
    <t>001190</t>
  </si>
  <si>
    <t>078818</t>
  </si>
  <si>
    <t>068402</t>
  </si>
  <si>
    <t>SHIRLEY CHAVES CHAVARRÍA</t>
  </si>
  <si>
    <t>001141</t>
  </si>
  <si>
    <t>UNIDAD SISTEMATIZACION Y ESTANDARIZACION PARA LA EVALUACION DE LA IDONEIDAD</t>
  </si>
  <si>
    <t>029121</t>
  </si>
  <si>
    <t>FERNANDO GALEANO ARAGÓN</t>
  </si>
  <si>
    <t>001256</t>
  </si>
  <si>
    <t>001157</t>
  </si>
  <si>
    <t>LIRIA PÉREZ BARRANTES</t>
  </si>
  <si>
    <t>Profesional de Servicio Civil 1 grupo B</t>
  </si>
  <si>
    <t>094147</t>
  </si>
  <si>
    <t>LUIS FERNANDO CHACÓN ROJAS</t>
  </si>
  <si>
    <t>001181</t>
  </si>
  <si>
    <t xml:space="preserve">MARIA ANTONIETA CHAVARRIA FERNANDEZ </t>
  </si>
  <si>
    <t>028947</t>
  </si>
  <si>
    <t>358709</t>
  </si>
  <si>
    <t>001260</t>
  </si>
  <si>
    <t>059544</t>
  </si>
  <si>
    <t>ORGANIZACIÓN DEL TRABAJO</t>
  </si>
  <si>
    <t xml:space="preserve">MARIA ADELIA LEIVA MORA </t>
  </si>
  <si>
    <t>001349</t>
  </si>
  <si>
    <t>YOLANDA CAMPOS ARCE</t>
  </si>
  <si>
    <t>001233</t>
  </si>
  <si>
    <t>SHIRLEY MORALES ROJAS</t>
  </si>
  <si>
    <t>CESAR ALVARADO ALVARADO</t>
  </si>
  <si>
    <t>001225</t>
  </si>
  <si>
    <t>COMPENSACIONES</t>
  </si>
  <si>
    <t>001180</t>
  </si>
  <si>
    <t>060438</t>
  </si>
  <si>
    <t>KARINA SOLÍS VILLALOBOS</t>
  </si>
  <si>
    <t>060369</t>
  </si>
  <si>
    <t>001251</t>
  </si>
  <si>
    <t>LUIS SEGURA SEGURA</t>
  </si>
  <si>
    <t>057690</t>
  </si>
  <si>
    <t>001287</t>
  </si>
  <si>
    <t>MAGDA IRIS GUTIERREZ ESPINOZA</t>
  </si>
  <si>
    <t>039779</t>
  </si>
  <si>
    <t>CENTRO DE INFORMACION DOCUMENTAL (CIDSECI)</t>
  </si>
  <si>
    <t>001142</t>
  </si>
  <si>
    <t>GESTION PRESUPUESTARIA Y SUMINISTROS</t>
  </si>
  <si>
    <t>KARLA VARGAS CHAVES</t>
  </si>
  <si>
    <t>001275</t>
  </si>
  <si>
    <t>CARLOS DÍAZ MELÉNDEZ</t>
  </si>
  <si>
    <t>Administración Generalista</t>
  </si>
  <si>
    <t>001192</t>
  </si>
  <si>
    <t>MARÍA DEL CARMEN PORRAS MONGE</t>
  </si>
  <si>
    <t>001268</t>
  </si>
  <si>
    <t>ANNIA CASTRO NAVARRO</t>
  </si>
  <si>
    <t>101101</t>
  </si>
  <si>
    <t>057203</t>
  </si>
  <si>
    <t>013900</t>
  </si>
  <si>
    <t>GESTION INSTITUCIONAL DE RECURSOS HUMANOS</t>
  </si>
  <si>
    <t>027018</t>
  </si>
  <si>
    <t xml:space="preserve">CARMEN QUESADA GOMEZ  </t>
  </si>
  <si>
    <t>001220</t>
  </si>
  <si>
    <t>058445</t>
  </si>
  <si>
    <t>LUIS GUILLERMO SALAZAR CALDERÓN</t>
  </si>
  <si>
    <t>012375</t>
  </si>
  <si>
    <t>ANA GRETTEL RODRÍGUEZ CASTRILLO</t>
  </si>
  <si>
    <t>Médico Asistente General (G1)</t>
  </si>
  <si>
    <t>001177</t>
  </si>
  <si>
    <t>MARIANELA HERNANDEZ VALLE</t>
  </si>
  <si>
    <t>Enfermera Lic.</t>
  </si>
  <si>
    <t>IRENE ROMÁN FUENTES</t>
  </si>
  <si>
    <t>030386</t>
  </si>
  <si>
    <t>SERVICIOS GENERALES</t>
  </si>
  <si>
    <t>001214</t>
  </si>
  <si>
    <t>001277</t>
  </si>
  <si>
    <t>CALEB SEGURA MESÉN</t>
  </si>
  <si>
    <t>Trabajador Calificado de Servicio Civil 2</t>
  </si>
  <si>
    <t xml:space="preserve">Construcción Civil </t>
  </si>
  <si>
    <t>001147</t>
  </si>
  <si>
    <t xml:space="preserve">MAURICIO CALVO UMAÑA </t>
  </si>
  <si>
    <t>001280</t>
  </si>
  <si>
    <t>ROBERTO CHAVARRÍA ARRONIS</t>
  </si>
  <si>
    <t>061024</t>
  </si>
  <si>
    <t>016494</t>
  </si>
  <si>
    <t>001156</t>
  </si>
  <si>
    <t>038661</t>
  </si>
  <si>
    <t xml:space="preserve">ULISES ABARCA SOLANO </t>
  </si>
  <si>
    <t>Misceláneo de Servicio Civil 2</t>
  </si>
  <si>
    <t>Servicios Básicos</t>
  </si>
  <si>
    <t>001151</t>
  </si>
  <si>
    <t>001281</t>
  </si>
  <si>
    <t>001149</t>
  </si>
  <si>
    <t>001150</t>
  </si>
  <si>
    <t>EDUARDO ALBERTO BRENES ROMÁN</t>
  </si>
  <si>
    <t>047122</t>
  </si>
  <si>
    <t>013128</t>
  </si>
  <si>
    <t>JACQUELINE PEÑA MORA</t>
  </si>
  <si>
    <t>012252</t>
  </si>
  <si>
    <t>MARCELA MATARRITA SABORÍO</t>
  </si>
  <si>
    <t>DESTACADOS</t>
  </si>
  <si>
    <t>001173</t>
  </si>
  <si>
    <t>MARISELA NAVARRO ALVAREZ (MEP)</t>
  </si>
  <si>
    <t>001237</t>
  </si>
  <si>
    <t>M</t>
  </si>
  <si>
    <t>F</t>
  </si>
  <si>
    <t>Nombre Funcionario</t>
  </si>
  <si>
    <t>Genero</t>
  </si>
  <si>
    <t>Puesto</t>
  </si>
  <si>
    <t>Clase del Puesto</t>
  </si>
  <si>
    <t>Especialidad</t>
  </si>
  <si>
    <t xml:space="preserve"> ESTRUCTURA OCUPACIONAL POR AREA</t>
  </si>
  <si>
    <t xml:space="preserve">CANTIDAD DE FUNCIONARIOS </t>
  </si>
  <si>
    <t xml:space="preserve">ESTRATO PROFESIONAL </t>
  </si>
  <si>
    <t>ESTRATO TECNICO</t>
  </si>
  <si>
    <t xml:space="preserve">TOTAL FUNCIONARIOS DGSC </t>
  </si>
  <si>
    <t xml:space="preserve"> ESTRUCTURA OCUPACIONAL POR NIVELES</t>
  </si>
  <si>
    <t>ANA YANCI BARRANTES BRENES</t>
  </si>
  <si>
    <t>LUIS ANGEL SALINAS GOMEZ</t>
  </si>
  <si>
    <t>SERGIO SANDI RAMIREZ</t>
  </si>
  <si>
    <t>CYNTHIA ARAICA ACUÑA</t>
  </si>
  <si>
    <t>BRAYAN ALEXANDER CHAVARRIA COREA</t>
  </si>
  <si>
    <t>KAREN MEDINILLA ALVAREZ</t>
  </si>
  <si>
    <t>MARISOL TREJOS ALVAREZ</t>
  </si>
  <si>
    <t>377053</t>
  </si>
  <si>
    <t>354338</t>
  </si>
  <si>
    <t>PATRICIA ZÚÑIGA HERNÁNDEZ</t>
  </si>
  <si>
    <t>KARINA DIAZ CHAVARRIA</t>
  </si>
  <si>
    <t>ANDREINA ROBLES GONZALEZ</t>
  </si>
  <si>
    <t xml:space="preserve">NOLBERTA SUNNY MENDEZ MENDEZ </t>
  </si>
  <si>
    <t>GABRIELA MARIA SERRANO CHINCHILLA</t>
  </si>
  <si>
    <t>JOSE LAURIAN RAMIREZ DIAZ</t>
  </si>
  <si>
    <t>Administracion Pública</t>
  </si>
  <si>
    <t>RITA ISABEL ACUÑA RODRIGUEZ</t>
  </si>
  <si>
    <t xml:space="preserve">KARLA CAMACHO SÁENZ </t>
  </si>
  <si>
    <t xml:space="preserve">CARLOS DAVID GAMBOA PEREZ </t>
  </si>
  <si>
    <t>GABRIELA SALAZAR MARIN</t>
  </si>
  <si>
    <t>MARIA ALEJANDRA NUÑEZ MARTINEZ</t>
  </si>
  <si>
    <t>GABRIELA CRISTINA ARGUEDAS CARTIN</t>
  </si>
  <si>
    <t xml:space="preserve">MARTIN ALVARADO MADRIZ </t>
  </si>
  <si>
    <t>IRMA SUYAPA VELASQUEZ YAÑEZ</t>
  </si>
  <si>
    <t>MARITZA GRANADOS CHAVES</t>
  </si>
  <si>
    <t>MARTIZA GRANADOS CHAVES</t>
  </si>
  <si>
    <t>OFELIA MARIA AVILA MORALES</t>
  </si>
  <si>
    <t xml:space="preserve">VERONICA ALVARADO MONTOYA </t>
  </si>
  <si>
    <t>ANGIE RAQUEL BADILLA ARAYA</t>
  </si>
  <si>
    <t>LIZZETT MENDOZA VADO</t>
  </si>
  <si>
    <t>MARIANA CHACON MORALES</t>
  </si>
  <si>
    <t>Profesional en Informática 3</t>
  </si>
  <si>
    <t>DAVID CAMPOS CALDERON</t>
  </si>
  <si>
    <t>RAUL GERARDO JIMENEZ CARVAJAL</t>
  </si>
  <si>
    <t>Profesional Jefe Servicio Civil 1</t>
  </si>
  <si>
    <t>ESTRATO EJECUTIVO</t>
  </si>
  <si>
    <t>ESTRATO SUPERIOR</t>
  </si>
  <si>
    <t>ESTRATO SERVICIO</t>
  </si>
  <si>
    <t>ESTRATO ADMINISTRATIVO</t>
  </si>
  <si>
    <t>ANA MARIA PEREZ PALACIOS</t>
  </si>
  <si>
    <t>ARIEL AGUILAR OROZCO</t>
  </si>
  <si>
    <t>MERILYN SANCHEZ GARRO</t>
  </si>
  <si>
    <t xml:space="preserve">Tecnico en Informática 2 </t>
  </si>
  <si>
    <t>Cooperacion Internacional</t>
  </si>
  <si>
    <t>PAMELA CASTRO HIDALGO</t>
  </si>
  <si>
    <t>JACKLIN URBINA ALVAREZ</t>
  </si>
  <si>
    <t>OFICINA DE SERVICIO CIVIL- SALUD Y ECONOMIA</t>
  </si>
  <si>
    <t>Tipo Nombramiento</t>
  </si>
  <si>
    <t>Confianza</t>
  </si>
  <si>
    <t>Propiedad</t>
  </si>
  <si>
    <t>Interino</t>
  </si>
  <si>
    <t>PAULA BEATRIZ OLIVARES FERRETO</t>
  </si>
  <si>
    <t>MICHAEL PORRAS VALVERDE</t>
  </si>
  <si>
    <t>KAREN ROJAS VILLALOBOS</t>
  </si>
  <si>
    <t>MONICA ABARCA ABARCA</t>
  </si>
  <si>
    <t>EDITH FONSECA SANDOVAL</t>
  </si>
  <si>
    <t>IRIS MELANY LANDAVERDE RECINOS</t>
  </si>
  <si>
    <t>ROXANA CORDERO ARCE</t>
  </si>
  <si>
    <t>PLANILLA SALARIAL</t>
  </si>
  <si>
    <t>Codigo Presupuestario</t>
  </si>
  <si>
    <t>Salario Base</t>
  </si>
  <si>
    <t>COORDINACION OFICINAS SERVICIO CIVIL</t>
  </si>
  <si>
    <t>BISMARCK GONZALEZ MALTEZ</t>
  </si>
  <si>
    <t>Profesional de Servicio Civil 1-B</t>
  </si>
  <si>
    <t>JOSE PRENDAS ZAMORA</t>
  </si>
  <si>
    <t xml:space="preserve"> ESTRUCTURA OCUPACIONAL POR GENERO</t>
  </si>
  <si>
    <t>ÁREA ASESORIA JURIDICA</t>
  </si>
  <si>
    <t>ÁREA DESARROLLO ESTRATEGICO</t>
  </si>
  <si>
    <t>ÁREA AUDITORIA DE LA GESTIÓN DE RECURSOS HUMANOS</t>
  </si>
  <si>
    <t>ÁREA DE CARRERA DOCENTE</t>
  </si>
  <si>
    <t>ÁREA DE GESTIÓN DE RECURSOS HUMANOS</t>
  </si>
  <si>
    <t>ÁREA DE RECLUTAMIENTO Y SELECCIÓN DE PERSONAL</t>
  </si>
  <si>
    <t>ÁREA ADMINISTRACIÓN DE SERVICIOS INSTITUCIONALES</t>
  </si>
  <si>
    <t>UNIDAD DE TECNOLOGIAS DE INFORMACIÓN</t>
  </si>
  <si>
    <t xml:space="preserve">DIRECCIÓN DEL ÁREA </t>
  </si>
  <si>
    <t>ÁREA DE ORGANIZACIÓN DEL TRABAJO Y COMPENSACIONES</t>
  </si>
  <si>
    <t>MARIA JOSE CORRALES RAMIREZ</t>
  </si>
  <si>
    <t>CARLOS RODOLFO SEGURA ROJAS</t>
  </si>
  <si>
    <t xml:space="preserve">Propiedad </t>
  </si>
  <si>
    <t>MISCELANEO DE SERVICIO CIVIL 2</t>
  </si>
  <si>
    <t>CONDUCTOR DE SERVICIO CIVIL 1</t>
  </si>
  <si>
    <t>OFICIAL DE SEGURIDAD DE SERVICIO CIVIL 1</t>
  </si>
  <si>
    <t>OFICINISTA DE SERVICIO CIVIL 1</t>
  </si>
  <si>
    <t>TRABAJADOR CALIFICADO DE SERVICIO CIVIL 2</t>
  </si>
  <si>
    <t>SECRETARIO DE SERVICIO CIVIL 1</t>
  </si>
  <si>
    <t>TECNICO DE SERVICIO CIVIL 1</t>
  </si>
  <si>
    <t xml:space="preserve">TECNICO EN INFORMATICA 2      </t>
  </si>
  <si>
    <t>TECNICO DE SERVICIO CIVIL 2</t>
  </si>
  <si>
    <t>TECNICO DE SERVICIO CIVIL 3</t>
  </si>
  <si>
    <t>TECNICO EN INFORMATICA SERVICIO CIVIL 2</t>
  </si>
  <si>
    <t>PROFESIONAL EN INFORMATICA 1 A</t>
  </si>
  <si>
    <t>PROFESIONAL DE SERVICIO CIVIL 1 A</t>
  </si>
  <si>
    <t>PROFESIONAL DE SERVICIO CIVIL 1 B</t>
  </si>
  <si>
    <t>PROFESIONAL DE SERVICIO CIVIL 2</t>
  </si>
  <si>
    <t xml:space="preserve">ENFERMERA 1                    </t>
  </si>
  <si>
    <t>PROFESIONAL DE SERVICIO CIVIL 3</t>
  </si>
  <si>
    <t>PROFESIONAL EN INFORMATICA 3</t>
  </si>
  <si>
    <t>PROFESIONAL JEFE DE SERVICIO CIVIL 1</t>
  </si>
  <si>
    <t>PROFESIONAL JEFE EN INFORMATICA 1 B</t>
  </si>
  <si>
    <t>PROFESIONAL JEFE DE SERVICIO CIVIL 2</t>
  </si>
  <si>
    <t>MEDICO ASISTENTE GENERAL G-1</t>
  </si>
  <si>
    <t>PROFESIONAL JEFE DE SERVICIO CIVIL 3</t>
  </si>
  <si>
    <t>GERENTE DE SERVICIO CIVIL 1</t>
  </si>
  <si>
    <t>ALBERTO GARRO FERNANDEZ</t>
  </si>
  <si>
    <t>SANDRA GUTIERREZ CORTES</t>
  </si>
  <si>
    <t xml:space="preserve">CYNTHIA ARAICA ACUÑA </t>
  </si>
  <si>
    <t>MARIA DEL ROCIO TORRES LEON</t>
  </si>
  <si>
    <t>DIRECTOR GENERAL</t>
  </si>
  <si>
    <t>SUBDIRECTOR GENERAL</t>
  </si>
  <si>
    <t xml:space="preserve">JEFE DE UNIDAD </t>
  </si>
  <si>
    <t>ANAYANCI BARRANTES BRENES</t>
  </si>
  <si>
    <t>SERGIO RIVERA COTO</t>
  </si>
  <si>
    <t>VERONICA VALVERDE JIMENEZ</t>
  </si>
  <si>
    <t>KATTIA JIMENEZ PORRAS</t>
  </si>
  <si>
    <t>MARIA CRISTINA RANGEL CONTRERAS</t>
  </si>
  <si>
    <t>ADRIAN OVIEDO GUTIERREZ</t>
  </si>
  <si>
    <t>ANDREA ALVARADO MADRIZ</t>
  </si>
  <si>
    <t>ANDREA MATA TAMES</t>
  </si>
  <si>
    <t>DANIELA GRANADOS MARIN</t>
  </si>
  <si>
    <t>ROSA ISELA LEON PORRAS</t>
  </si>
  <si>
    <t xml:space="preserve">ALICIA CASAL ARIAS </t>
  </si>
  <si>
    <t>ALICIA CASAL ARIAS</t>
  </si>
  <si>
    <t>CESAR NUÑEZ CESPEDES</t>
  </si>
  <si>
    <t>Administración Publica</t>
  </si>
  <si>
    <t xml:space="preserve">Trabajo Social </t>
  </si>
  <si>
    <t>MARIA DE LOS ANGELES MORALES RIVERA</t>
  </si>
  <si>
    <r>
      <t>MARISELA NAVARRO ALVAREZ</t>
    </r>
    <r>
      <rPr>
        <b/>
        <sz val="11"/>
        <rFont val="Calibri"/>
        <family val="2"/>
        <scheme val="minor"/>
      </rPr>
      <t xml:space="preserve"> </t>
    </r>
  </si>
  <si>
    <t>Educacion No Formal</t>
  </si>
  <si>
    <t>Profesional de Servicio Civil 1-A</t>
  </si>
  <si>
    <t>SILVIA FLORES CONTRERAS</t>
  </si>
  <si>
    <t>94147</t>
  </si>
  <si>
    <t>Miscelaneo de Servicio Civil 2</t>
  </si>
  <si>
    <t>CARLOS SEGURA ROJAS</t>
  </si>
  <si>
    <t>DERECHO</t>
  </si>
  <si>
    <t>DIRECCIÓN DE AREA</t>
  </si>
  <si>
    <t>YAMILETH FLORES GOMEZ</t>
  </si>
  <si>
    <t>IRENE RUIZ ALTAMIRANO</t>
  </si>
  <si>
    <t>RAQUEL BARRIOS SANDI</t>
  </si>
  <si>
    <t>Administración Subespecialidad Negocios</t>
  </si>
  <si>
    <t>Administración Subespecialidad Generalista</t>
  </si>
  <si>
    <t>MONICA AMADOR FONSECA</t>
  </si>
  <si>
    <t>ANDREA VARGAS VENEGAS</t>
  </si>
  <si>
    <t xml:space="preserve"> </t>
  </si>
  <si>
    <t>Administración Recursos Humanos</t>
  </si>
  <si>
    <r>
      <t>Trabajo Social</t>
    </r>
    <r>
      <rPr>
        <b/>
        <sz val="11"/>
        <rFont val="Calibri"/>
        <family val="2"/>
        <scheme val="minor"/>
      </rPr>
      <t xml:space="preserve"> </t>
    </r>
  </si>
  <si>
    <t>JOSE PABLO RAMIREZ CASTILLO</t>
  </si>
  <si>
    <t>LAURA MARIA AURGUEDAS SALAZAR</t>
  </si>
  <si>
    <t>LAURA MARIA ARGUEDAS SALAZAR</t>
  </si>
  <si>
    <t>Administracion Generalista</t>
  </si>
  <si>
    <t>ANA VICTORIA BOLAÑOS CORTES</t>
  </si>
  <si>
    <t>Administracion, Subespecialidad Generalista</t>
  </si>
  <si>
    <t>Administración, Subespecialidad Generalista</t>
  </si>
  <si>
    <t>Total Puestos autorizados Año 2022</t>
  </si>
  <si>
    <t>VACANTE</t>
  </si>
  <si>
    <t>Ascenso Interino (puesto con propietario Juan Luis González)</t>
  </si>
  <si>
    <t>Ascenso Interino (Vacante Pura)</t>
  </si>
  <si>
    <t>GILBERTO MORALES CARVAJAL</t>
  </si>
  <si>
    <t>Ascenso Interino Interinstitucional Vacante pura</t>
  </si>
  <si>
    <t>ALEXANDRA BARRANTES ZUÑIGA</t>
  </si>
  <si>
    <t>Trabajadora Social</t>
  </si>
  <si>
    <t>REBECA HIDALGO VASQUEZ</t>
  </si>
  <si>
    <t xml:space="preserve">Administracion Generalista </t>
  </si>
  <si>
    <t xml:space="preserve">Administración  Generalista </t>
  </si>
  <si>
    <t>FRANCISCO CHANG VARGAS</t>
  </si>
  <si>
    <t>MAGDA GUTIERREZ ESPINOZA</t>
  </si>
  <si>
    <t>BERNAL ROBLES ROBLES</t>
  </si>
  <si>
    <t xml:space="preserve">Administración Subespecialidad Negocios </t>
  </si>
  <si>
    <t>MARCO VINICIO ROJAS SOTO</t>
  </si>
  <si>
    <t>GRETTEL PIEDRA NAVARRO</t>
  </si>
  <si>
    <t>JUAN LUIS GONZALEZ OVIEDO</t>
  </si>
  <si>
    <t>JOSE ARMANDO LOPEZ ROJAS</t>
  </si>
  <si>
    <t>ROCIO CARAVACA VARGAS</t>
  </si>
  <si>
    <t>PROFESIONAL DE SERVICIO CIVIL 1-B</t>
  </si>
  <si>
    <t>LUIS GUTIERREZ CORTES</t>
  </si>
  <si>
    <t>KARLA SANCHEZ VARGAS</t>
  </si>
  <si>
    <t xml:space="preserve">GABRIELA SERRANO CHINCHILLA </t>
  </si>
  <si>
    <t>CARLOS EDUARDO CALVO COTO</t>
  </si>
  <si>
    <t>Destacada en el INA desde el 21/12/2022, por un año por Convenio Interinstitucional</t>
  </si>
  <si>
    <t>FRANCISCO JAVIER ARAYA MONTOYA</t>
  </si>
  <si>
    <t>OFICINA DE SERVICIO CIVIL- TRABAJO, AGROPECUARIO Y AMBIENTE</t>
  </si>
  <si>
    <t>OFICINA DE SERVICIO CIVIL- CULTURA, SOCIAL Y TECNOLOGIA</t>
  </si>
  <si>
    <t>EDUARDO BRENES ROMAN</t>
  </si>
  <si>
    <t>MARCELA MONGE HERNANDEZ</t>
  </si>
  <si>
    <t>509260</t>
  </si>
  <si>
    <t>Labores varias de oficina</t>
  </si>
  <si>
    <t>LUIS QUESADA PEREZ</t>
  </si>
  <si>
    <t>013652</t>
  </si>
  <si>
    <t xml:space="preserve">Programador de computo 3 </t>
  </si>
  <si>
    <t xml:space="preserve">Sin especialidad </t>
  </si>
  <si>
    <t>Ascenso Interino (vacante pura)</t>
  </si>
  <si>
    <t>Ascenso Interino interinstitucional (vacante pura)</t>
  </si>
  <si>
    <t>Nombramiento Interino (puesto con propietario Jacqueline Peña)</t>
  </si>
  <si>
    <t>JOSE ANTONIO SABORIO MESEN</t>
  </si>
  <si>
    <t xml:space="preserve">JOSE ANTONIO SABORIO MESEN </t>
  </si>
  <si>
    <t>Nombramiento Interina (Vacante pura)</t>
  </si>
  <si>
    <t>Vacante (Puesto con propietario Ligia Leiva)</t>
  </si>
  <si>
    <t>Nombramiento Interino (puesto con propietario Adiluz Gomez)</t>
  </si>
  <si>
    <t>Nombramiento Interino en vacante pura</t>
  </si>
  <si>
    <t xml:space="preserve">Vacante con propietario puesto reservado para persona con discapacidad </t>
  </si>
  <si>
    <t>Vacante Pura</t>
  </si>
  <si>
    <t xml:space="preserve">Nombramiento Interino vacante con propietario </t>
  </si>
  <si>
    <t>Vacante (Puesto con propietario Rosa Isela Leon)</t>
  </si>
  <si>
    <t>MARIPAZ CHINCHILLA BADILLA</t>
  </si>
  <si>
    <t>CRISTIAN SOTO ARIAS</t>
  </si>
  <si>
    <t>SUB DIRECTOR GENERAL SERVICIO CIVIL</t>
  </si>
  <si>
    <t>JEAN CARLO SANCHEZ GARITA</t>
  </si>
  <si>
    <t>JOSE BLASS PASCUAS</t>
  </si>
  <si>
    <t>JOSE BLASS PASCUA</t>
  </si>
  <si>
    <t xml:space="preserve">Cooperación Internacional </t>
  </si>
  <si>
    <t xml:space="preserve">Cooperacion Internacional </t>
  </si>
  <si>
    <t>MAUREN CHAVARRIA CAMACHO</t>
  </si>
  <si>
    <t>ANDREA GRANADOS SOTO</t>
  </si>
  <si>
    <t>Ascenso Interino con vacante propietario (Gaudy Calvo)</t>
  </si>
  <si>
    <t>Oficinista de Servicio Civil 2</t>
  </si>
  <si>
    <t>FUNCIONARIO</t>
  </si>
  <si>
    <t>PUESTO</t>
  </si>
  <si>
    <t>CLASE</t>
  </si>
  <si>
    <t>ESPECIALIDAD</t>
  </si>
  <si>
    <t xml:space="preserve">DESTACADO EN </t>
  </si>
  <si>
    <t>Destacado en la DGSC (ASI-Recursos Humanos) Convenio-DGSC-CONAVI-MOPT</t>
  </si>
  <si>
    <t>Destacado en la DGSC (Gestión de Recursos Humano ) Convenio-DGSC-CONAVI-MOPT</t>
  </si>
  <si>
    <t>Destacada en el Ministerio de la Presidencia - Convenio con el  Ministerio de la Presidencia</t>
  </si>
  <si>
    <t>MARIA ROSIBEL HIDALGO AGÜERO</t>
  </si>
  <si>
    <t>701175</t>
  </si>
  <si>
    <t>Profesional INA 2</t>
  </si>
  <si>
    <t>Administracion / Generalista</t>
  </si>
  <si>
    <t>Destacada en la DGSC (Gestión de Recursos Humanos) Convenio Interinstitucional INA-DGSC</t>
  </si>
  <si>
    <t>Vacante pura por pensión (Rafael Soto)</t>
  </si>
  <si>
    <t>Vacante Pura por pensión( Olman Jiménez)</t>
  </si>
  <si>
    <t>Vacante Pura por pensión (Maria Eugenia Espinoza)</t>
  </si>
  <si>
    <t>Vacante Pura por pensión (Maricela Tapia)</t>
  </si>
  <si>
    <t>Vacante Pura (Brenda Chang)</t>
  </si>
  <si>
    <t>Vacante pura por pensión (Rómulo Castro)</t>
  </si>
  <si>
    <t>Vacante Pura por pensión (Marietta Brenes)</t>
  </si>
  <si>
    <t>Vacante Pura por pensión (Ileana Perez)</t>
  </si>
  <si>
    <t>Nombramiento interino (Puesto con propietario Magda Gutierrez)</t>
  </si>
  <si>
    <t xml:space="preserve">Enfermeria </t>
  </si>
  <si>
    <t>Gestión de Tecnologías de Información y comunicación / Generalista</t>
  </si>
  <si>
    <t>Gestión de Tecnologías de Información y comunicación / Ingeniería de Software</t>
  </si>
  <si>
    <t>Gestión de Tecnologías de Información y comunicación / Soporte Técnico</t>
  </si>
  <si>
    <t>Gestión de Tecnologías de Información y comunicación  / Ingeniería de Software</t>
  </si>
  <si>
    <t>217-862-01-03-0001</t>
  </si>
  <si>
    <t>217-862-01-03-0005</t>
  </si>
  <si>
    <t>217-862-01-03-0002</t>
  </si>
  <si>
    <t>217-862-01-03-0003</t>
  </si>
  <si>
    <t>217-862-01-02-0001</t>
  </si>
  <si>
    <t>217-862-01-03-0007</t>
  </si>
  <si>
    <t>MELISSA LUNA RAMIREZ (Coordinadora Técnica)</t>
  </si>
  <si>
    <t>LUIS SEGURA SEGURA (Coordinador Técnico)</t>
  </si>
  <si>
    <t>ANA MARCELA CHACON CASTRO (Coordinadora Técnica)</t>
  </si>
  <si>
    <t>SERGIO SERRANO VARGAS</t>
  </si>
  <si>
    <t>PROFESIONAL EN INFORMATICA 1 C</t>
  </si>
  <si>
    <t>Nombramiento interino (Vacante Pura )</t>
  </si>
  <si>
    <t>ALEJANDRO JAVIER VARGAS CERDAS</t>
  </si>
  <si>
    <r>
      <t>(Vacante pura por pensión Anabelle Rodr</t>
    </r>
    <r>
      <rPr>
        <sz val="11"/>
        <color rgb="FFFF0000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guez)</t>
    </r>
  </si>
  <si>
    <t>217-MINISTERIO DE PLANIFICACION NACIONAL Y POLITICA ECONOMICA</t>
  </si>
  <si>
    <t>862-DIRECCION GENERAL DEL SERVICIO CIVIL</t>
  </si>
  <si>
    <t xml:space="preserve">CANTIDAD DE PUESTOS </t>
  </si>
  <si>
    <t>Ascenso Interino Institucional. Funcionaria viene del MEIC (propietario Jose Prendas )</t>
  </si>
  <si>
    <t>Traslado Interino Institucional. Funcionario viene del Registro Nacional (Vacante Pura)</t>
  </si>
  <si>
    <t>Ascenso Interino Institucional. Funcionario viene de Ministerio de Justicia y Paz (Propietaria Catalina Alpizar)</t>
  </si>
  <si>
    <t xml:space="preserve">Ascenso Interino Institucional. Funcionaria viene de MSP (Vacante Pura) </t>
  </si>
  <si>
    <r>
      <t xml:space="preserve">VACANTE 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</si>
  <si>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Archiviologia </t>
  </si>
  <si>
    <t>MEGAN CRISTAL AGUILAR NAVARRO</t>
  </si>
  <si>
    <t xml:space="preserve"> Nombramiento Interino Institucional (Puesto con propietario Maripaz Chinchilla)</t>
  </si>
  <si>
    <t>Propiedad (Periodo de prueba)</t>
  </si>
  <si>
    <t>Ascenso Interino en sustitucion (Anterior propietario en periodo de prueba-Gabriela Salazar)</t>
  </si>
  <si>
    <t xml:space="preserve">Vacante Pura </t>
  </si>
  <si>
    <t>Vacante con propietario por accenso interino (Daniela Granados)</t>
  </si>
  <si>
    <t xml:space="preserve">GRACE MARÍA MOLINA SALAZAR </t>
  </si>
  <si>
    <r>
      <t>GUISELLE SEGURA SÁNCHEZ</t>
    </r>
    <r>
      <rPr>
        <sz val="11"/>
        <color rgb="FFFF0000"/>
        <rFont val="Calibri"/>
        <family val="2"/>
        <scheme val="minor"/>
      </rPr>
      <t xml:space="preserve"> </t>
    </r>
  </si>
  <si>
    <t>JOSE MIGUEL MASIS CHAVES</t>
  </si>
  <si>
    <t>TRAZY GUISELLE CORRALES LEON</t>
  </si>
  <si>
    <t>Nombramiento Interino (puesto con propietario Jose Flores)</t>
  </si>
  <si>
    <t>Ascenso Interino (Propietario ascenso directo Interinstitucional en Propiedad en periodo de prueba)</t>
  </si>
  <si>
    <t>Nombramiento interino en sustitucion del titular (Francisco Araya)</t>
  </si>
  <si>
    <t>RAQUEL ARIANA BARRIOS SANDÍ</t>
  </si>
  <si>
    <t xml:space="preserve">TRAZY GUISELLE CORRALES LEON </t>
  </si>
  <si>
    <t xml:space="preserve">VACANTE  </t>
  </si>
  <si>
    <t>Gestión de Tecnologías de Información y comunicación / Gestión de Infraestructura</t>
  </si>
  <si>
    <t>FRAYA ELENA CORRALES GOMEZ</t>
  </si>
  <si>
    <t>60438</t>
  </si>
  <si>
    <t>217-862-00-03-0008</t>
  </si>
  <si>
    <t>217-862-00-03-0007</t>
  </si>
  <si>
    <t>217-862-00-01-0001</t>
  </si>
  <si>
    <t>217-862-00-03-0005</t>
  </si>
  <si>
    <t>217-862-00-03-0003</t>
  </si>
  <si>
    <t>217-862-00-02-0002</t>
  </si>
  <si>
    <t>217-862-00-03-0006</t>
  </si>
  <si>
    <t>217-862-00-03-0002</t>
  </si>
  <si>
    <t>217-862-00-02-0001</t>
  </si>
  <si>
    <t>217-862-00-03-0001</t>
  </si>
  <si>
    <t>217-862-00-03-0009</t>
  </si>
  <si>
    <t>PROFESIONAL EN INFORMATICA 2</t>
  </si>
  <si>
    <t>217-862-00-02-0003</t>
  </si>
  <si>
    <t xml:space="preserve">DIRECTOR GENERAL DEL SERVICIO CIVIL  </t>
  </si>
  <si>
    <t>Funcionaria trasladada interinstitucional y en propiedad en otra Institución</t>
  </si>
  <si>
    <t>VACANTE **</t>
  </si>
  <si>
    <t>EMMANUEL QUESADA ALFARO</t>
  </si>
  <si>
    <t>Nombramiento interino por sustitucion del titular (Alberto Garro)</t>
  </si>
  <si>
    <t>JOSUE CORRALES DURAN</t>
  </si>
  <si>
    <t>Nombramiento Interino por Sustitución (Alejandra Barrantes)</t>
  </si>
  <si>
    <t>JENNIFER RUIZ SALAZAR</t>
  </si>
  <si>
    <t>JOSE ALONSO SALGUERO CEBALLOS</t>
  </si>
  <si>
    <t>Nombramiento interino por Sustitucion (Funcionario propietario ascendido Interino en otra Institución)</t>
  </si>
  <si>
    <t>MARIANA RODRIGUEZ VALVERDE</t>
  </si>
  <si>
    <t>JOSE ALONSO SALGUERO CEBALLO</t>
  </si>
  <si>
    <t>PROFESIONAL EN INFORMATICA 1 B</t>
  </si>
  <si>
    <t>Funcionario con Permiso sin Goce de Salario (Defensoria )</t>
  </si>
  <si>
    <t>PROFESIONAL EN INFORMATICA 1-C</t>
  </si>
  <si>
    <t>217-862-01-01-0001</t>
  </si>
  <si>
    <t>Administración / Negocios</t>
  </si>
  <si>
    <t>AL 21 JUNIO del 2024</t>
  </si>
  <si>
    <t>AL 21 DE JUNIO DEL 2024</t>
  </si>
  <si>
    <t>AL 21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</si>
</sst>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46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1" applyFont="1"/>
    <xf numFmtId="0" fontId="8" fillId="0" borderId="14" xfId="1" applyFont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wrapText="1"/>
    </xf>
    <xf numFmtId="1" fontId="7" fillId="0" borderId="1" xfId="1" applyNumberFormat="1" applyFont="1" applyBorder="1"/>
    <xf numFmtId="1" fontId="3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7" fillId="0" borderId="1" xfId="1" applyFont="1" applyBorder="1"/>
    <xf numFmtId="0" fontId="3" fillId="0" borderId="1" xfId="1" applyFont="1" applyBorder="1" applyAlignment="1">
      <alignment horizontal="center"/>
    </xf>
    <xf numFmtId="0" fontId="10" fillId="0" borderId="0" xfId="1" applyFont="1"/>
    <xf numFmtId="0" fontId="11" fillId="0" borderId="1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wrapText="1"/>
    </xf>
    <xf numFmtId="0" fontId="13" fillId="0" borderId="1" xfId="1" applyFont="1" applyBorder="1" applyAlignment="1">
      <alignment horizontal="center"/>
    </xf>
    <xf numFmtId="1" fontId="14" fillId="0" borderId="1" xfId="1" applyNumberFormat="1" applyFont="1" applyBorder="1"/>
    <xf numFmtId="0" fontId="16" fillId="0" borderId="1" xfId="1" applyFont="1" applyBorder="1" applyAlignment="1">
      <alignment horizontal="center"/>
    </xf>
    <xf numFmtId="0" fontId="3" fillId="0" borderId="1" xfId="1" applyFont="1" applyBorder="1"/>
    <xf numFmtId="0" fontId="7" fillId="0" borderId="0" xfId="1" applyFont="1" applyAlignment="1">
      <alignment vertical="top" wrapText="1"/>
    </xf>
    <xf numFmtId="1" fontId="7" fillId="0" borderId="0" xfId="1" applyNumberFormat="1" applyFont="1" applyAlignment="1">
      <alignment wrapText="1"/>
    </xf>
    <xf numFmtId="1" fontId="7" fillId="0" borderId="1" xfId="1" applyNumberFormat="1" applyFont="1" applyBorder="1" applyAlignment="1">
      <alignment wrapText="1"/>
    </xf>
    <xf numFmtId="49" fontId="11" fillId="0" borderId="16" xfId="1" applyNumberFormat="1" applyFont="1" applyBorder="1" applyAlignment="1">
      <alignment horizontal="center"/>
    </xf>
    <xf numFmtId="0" fontId="3" fillId="0" borderId="0" xfId="1" applyFont="1"/>
    <xf numFmtId="0" fontId="18" fillId="0" borderId="15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9" fillId="0" borderId="0" xfId="1" applyFont="1"/>
    <xf numFmtId="1" fontId="3" fillId="0" borderId="1" xfId="1" applyNumberFormat="1" applyFont="1" applyBorder="1"/>
    <xf numFmtId="49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vertical="top" wrapText="1"/>
    </xf>
    <xf numFmtId="0" fontId="20" fillId="0" borderId="0" xfId="1" applyFont="1"/>
    <xf numFmtId="1" fontId="11" fillId="0" borderId="1" xfId="1" applyNumberFormat="1" applyFont="1" applyBorder="1" applyAlignment="1">
      <alignment horizontal="center"/>
    </xf>
    <xf numFmtId="0" fontId="17" fillId="0" borderId="1" xfId="1" applyFont="1" applyBorder="1"/>
    <xf numFmtId="0" fontId="17" fillId="0" borderId="1" xfId="1" applyFont="1" applyBorder="1" applyAlignment="1">
      <alignment vertical="top" wrapText="1"/>
    </xf>
    <xf numFmtId="1" fontId="17" fillId="0" borderId="1" xfId="1" applyNumberFormat="1" applyFont="1" applyBorder="1"/>
    <xf numFmtId="0" fontId="21" fillId="0" borderId="1" xfId="1" applyFont="1" applyBorder="1" applyAlignment="1">
      <alignment vertical="top" wrapText="1"/>
    </xf>
    <xf numFmtId="1" fontId="11" fillId="0" borderId="1" xfId="1" applyNumberFormat="1" applyFont="1" applyBorder="1"/>
    <xf numFmtId="0" fontId="4" fillId="0" borderId="0" xfId="0" applyFont="1"/>
    <xf numFmtId="49" fontId="3" fillId="0" borderId="0" xfId="1" applyNumberFormat="1" applyFont="1" applyAlignment="1">
      <alignment horizontal="right"/>
    </xf>
    <xf numFmtId="0" fontId="3" fillId="0" borderId="1" xfId="1" quotePrefix="1" applyFont="1" applyBorder="1" applyAlignment="1">
      <alignment horizontal="right"/>
    </xf>
    <xf numFmtId="0" fontId="7" fillId="0" borderId="13" xfId="1" applyFont="1" applyBorder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 wrapText="1"/>
    </xf>
    <xf numFmtId="0" fontId="6" fillId="0" borderId="0" xfId="0" applyFont="1"/>
    <xf numFmtId="0" fontId="8" fillId="0" borderId="2" xfId="1" applyFont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1" fontId="17" fillId="0" borderId="4" xfId="1" applyNumberFormat="1" applyFont="1" applyBorder="1"/>
    <xf numFmtId="1" fontId="17" fillId="0" borderId="5" xfId="1" applyNumberFormat="1" applyFont="1" applyBorder="1" applyAlignment="1">
      <alignment wrapText="1"/>
    </xf>
    <xf numFmtId="0" fontId="17" fillId="0" borderId="4" xfId="1" applyFont="1" applyBorder="1"/>
    <xf numFmtId="1" fontId="17" fillId="0" borderId="7" xfId="1" applyNumberFormat="1" applyFont="1" applyBorder="1" applyAlignment="1">
      <alignment wrapText="1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17" fillId="0" borderId="4" xfId="1" applyFont="1" applyBorder="1" applyAlignment="1">
      <alignment vertical="top" wrapText="1"/>
    </xf>
    <xf numFmtId="1" fontId="8" fillId="0" borderId="4" xfId="1" applyNumberFormat="1" applyFont="1" applyBorder="1"/>
    <xf numFmtId="1" fontId="17" fillId="0" borderId="5" xfId="1" applyNumberFormat="1" applyFont="1" applyBorder="1"/>
    <xf numFmtId="0" fontId="17" fillId="0" borderId="6" xfId="1" applyFont="1" applyBorder="1"/>
    <xf numFmtId="0" fontId="17" fillId="0" borderId="8" xfId="1" applyFont="1" applyBorder="1" applyAlignment="1">
      <alignment vertical="top" wrapText="1"/>
    </xf>
    <xf numFmtId="0" fontId="7" fillId="0" borderId="14" xfId="1" applyFont="1" applyBorder="1" applyAlignment="1">
      <alignment wrapText="1"/>
    </xf>
    <xf numFmtId="0" fontId="23" fillId="8" borderId="12" xfId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5" xfId="1" applyFont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25" xfId="1" applyFont="1" applyBorder="1" applyAlignment="1">
      <alignment horizontal="center" wrapText="1"/>
    </xf>
    <xf numFmtId="0" fontId="8" fillId="0" borderId="26" xfId="1" applyFont="1" applyBorder="1" applyAlignment="1">
      <alignment horizontal="center"/>
    </xf>
    <xf numFmtId="49" fontId="8" fillId="0" borderId="27" xfId="1" applyNumberFormat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 wrapText="1"/>
    </xf>
    <xf numFmtId="0" fontId="8" fillId="0" borderId="29" xfId="1" applyFont="1" applyBorder="1" applyAlignment="1">
      <alignment horizontal="center"/>
    </xf>
    <xf numFmtId="1" fontId="17" fillId="0" borderId="1" xfId="1" applyNumberFormat="1" applyFont="1" applyBorder="1" applyAlignment="1">
      <alignment wrapText="1"/>
    </xf>
    <xf numFmtId="0" fontId="17" fillId="0" borderId="23" xfId="1" applyFont="1" applyBorder="1"/>
    <xf numFmtId="1" fontId="17" fillId="0" borderId="23" xfId="1" applyNumberFormat="1" applyFont="1" applyBorder="1" applyAlignment="1">
      <alignment wrapText="1"/>
    </xf>
    <xf numFmtId="1" fontId="17" fillId="0" borderId="10" xfId="1" applyNumberFormat="1" applyFont="1" applyBorder="1"/>
    <xf numFmtId="0" fontId="17" fillId="0" borderId="10" xfId="1" applyFont="1" applyBorder="1"/>
    <xf numFmtId="1" fontId="17" fillId="0" borderId="10" xfId="1" applyNumberFormat="1" applyFont="1" applyBorder="1" applyAlignment="1">
      <alignment wrapText="1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 wrapText="1"/>
    </xf>
    <xf numFmtId="3" fontId="23" fillId="8" borderId="14" xfId="1" applyNumberFormat="1" applyFont="1" applyFill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4" xfId="1" applyNumberFormat="1" applyFont="1" applyBorder="1"/>
    <xf numFmtId="1" fontId="3" fillId="0" borderId="6" xfId="1" applyNumberFormat="1" applyFont="1" applyBorder="1"/>
    <xf numFmtId="1" fontId="3" fillId="0" borderId="8" xfId="1" applyNumberFormat="1" applyFont="1" applyBorder="1" applyAlignment="1">
      <alignment horizontal="center"/>
    </xf>
    <xf numFmtId="1" fontId="7" fillId="0" borderId="8" xfId="1" applyNumberFormat="1" applyFont="1" applyBorder="1"/>
    <xf numFmtId="0" fontId="24" fillId="0" borderId="0" xfId="1" applyFont="1"/>
    <xf numFmtId="0" fontId="3" fillId="0" borderId="0" xfId="1" applyFont="1" applyAlignment="1">
      <alignment horizontal="center"/>
    </xf>
    <xf numFmtId="0" fontId="11" fillId="0" borderId="4" xfId="1" applyFont="1" applyBorder="1"/>
    <xf numFmtId="1" fontId="11" fillId="0" borderId="4" xfId="1" applyNumberFormat="1" applyFont="1" applyBorder="1"/>
    <xf numFmtId="0" fontId="18" fillId="0" borderId="0" xfId="1" applyFont="1"/>
    <xf numFmtId="0" fontId="3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/>
    </xf>
    <xf numFmtId="0" fontId="18" fillId="0" borderId="16" xfId="1" applyFont="1" applyBorder="1" applyAlignment="1">
      <alignment horizontal="center" wrapText="1"/>
    </xf>
    <xf numFmtId="1" fontId="3" fillId="0" borderId="9" xfId="1" applyNumberFormat="1" applyFont="1" applyBorder="1" applyAlignment="1">
      <alignment horizontal="center"/>
    </xf>
    <xf numFmtId="0" fontId="3" fillId="0" borderId="4" xfId="1" applyFont="1" applyBorder="1"/>
    <xf numFmtId="0" fontId="7" fillId="0" borderId="5" xfId="1" applyFont="1" applyBorder="1"/>
    <xf numFmtId="1" fontId="7" fillId="0" borderId="34" xfId="1" applyNumberFormat="1" applyFont="1" applyBorder="1" applyAlignment="1">
      <alignment wrapText="1"/>
    </xf>
    <xf numFmtId="0" fontId="3" fillId="0" borderId="6" xfId="1" applyFont="1" applyBorder="1"/>
    <xf numFmtId="0" fontId="3" fillId="0" borderId="8" xfId="1" applyFont="1" applyBorder="1" applyAlignment="1">
      <alignment horizontal="center"/>
    </xf>
    <xf numFmtId="0" fontId="3" fillId="0" borderId="11" xfId="1" applyFont="1" applyBorder="1"/>
    <xf numFmtId="1" fontId="7" fillId="0" borderId="11" xfId="1" applyNumberFormat="1" applyFont="1" applyBorder="1"/>
    <xf numFmtId="1" fontId="12" fillId="0" borderId="33" xfId="1" applyNumberFormat="1" applyFont="1" applyBorder="1" applyAlignment="1">
      <alignment horizontal="center"/>
    </xf>
    <xf numFmtId="1" fontId="12" fillId="0" borderId="0" xfId="1" applyNumberFormat="1" applyFont="1" applyAlignment="1">
      <alignment horizontal="center"/>
    </xf>
    <xf numFmtId="0" fontId="11" fillId="0" borderId="0" xfId="1" applyFont="1"/>
    <xf numFmtId="0" fontId="3" fillId="0" borderId="1" xfId="1" applyFont="1" applyBorder="1" applyAlignment="1">
      <alignment horizontal="right"/>
    </xf>
    <xf numFmtId="0" fontId="11" fillId="0" borderId="4" xfId="1" applyFont="1" applyBorder="1" applyAlignment="1">
      <alignment vertical="top" wrapText="1"/>
    </xf>
    <xf numFmtId="0" fontId="7" fillId="0" borderId="36" xfId="1" applyFont="1" applyBorder="1"/>
    <xf numFmtId="0" fontId="7" fillId="0" borderId="11" xfId="1" applyFont="1" applyBorder="1" applyAlignment="1">
      <alignment horizontal="left"/>
    </xf>
    <xf numFmtId="0" fontId="7" fillId="0" borderId="11" xfId="1" applyFont="1" applyBorder="1" applyAlignment="1">
      <alignment horizontal="center"/>
    </xf>
    <xf numFmtId="0" fontId="3" fillId="0" borderId="4" xfId="1" applyFont="1" applyBorder="1" applyAlignment="1">
      <alignment vertical="top" wrapText="1"/>
    </xf>
    <xf numFmtId="1" fontId="3" fillId="0" borderId="33" xfId="1" applyNumberFormat="1" applyFont="1" applyBorder="1"/>
    <xf numFmtId="0" fontId="0" fillId="0" borderId="0" xfId="0" applyAlignment="1">
      <alignment horizontal="center"/>
    </xf>
    <xf numFmtId="1" fontId="7" fillId="0" borderId="0" xfId="1" applyNumberFormat="1" applyFont="1"/>
    <xf numFmtId="0" fontId="18" fillId="0" borderId="17" xfId="1" applyFont="1" applyBorder="1" applyAlignment="1">
      <alignment horizontal="center"/>
    </xf>
    <xf numFmtId="0" fontId="18" fillId="0" borderId="18" xfId="1" applyFont="1" applyBorder="1" applyAlignment="1">
      <alignment horizontal="center"/>
    </xf>
    <xf numFmtId="49" fontId="11" fillId="0" borderId="18" xfId="1" applyNumberFormat="1" applyFont="1" applyBorder="1" applyAlignment="1">
      <alignment horizontal="center"/>
    </xf>
    <xf numFmtId="0" fontId="18" fillId="0" borderId="18" xfId="1" applyFont="1" applyBorder="1" applyAlignment="1">
      <alignment horizontal="center" wrapText="1"/>
    </xf>
    <xf numFmtId="0" fontId="3" fillId="0" borderId="33" xfId="1" applyFont="1" applyBorder="1"/>
    <xf numFmtId="0" fontId="3" fillId="0" borderId="35" xfId="1" applyFont="1" applyBorder="1"/>
    <xf numFmtId="0" fontId="12" fillId="0" borderId="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34" xfId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21" xfId="1" applyNumberFormat="1" applyFont="1" applyBorder="1"/>
    <xf numFmtId="0" fontId="22" fillId="10" borderId="4" xfId="1" applyFont="1" applyFill="1" applyBorder="1"/>
    <xf numFmtId="0" fontId="11" fillId="10" borderId="4" xfId="1" applyFont="1" applyFill="1" applyBorder="1"/>
    <xf numFmtId="0" fontId="15" fillId="10" borderId="4" xfId="1" applyFont="1" applyFill="1" applyBorder="1"/>
    <xf numFmtId="0" fontId="15" fillId="10" borderId="4" xfId="1" applyFont="1" applyFill="1" applyBorder="1" applyAlignment="1">
      <alignment wrapText="1"/>
    </xf>
    <xf numFmtId="1" fontId="7" fillId="0" borderId="9" xfId="1" applyNumberFormat="1" applyFont="1" applyBorder="1"/>
    <xf numFmtId="0" fontId="5" fillId="0" borderId="0" xfId="1"/>
    <xf numFmtId="0" fontId="22" fillId="10" borderId="22" xfId="1" applyFont="1" applyFill="1" applyBorder="1"/>
    <xf numFmtId="0" fontId="16" fillId="0" borderId="23" xfId="1" applyFont="1" applyBorder="1" applyAlignment="1">
      <alignment horizontal="center"/>
    </xf>
    <xf numFmtId="1" fontId="7" fillId="0" borderId="23" xfId="1" applyNumberFormat="1" applyFont="1" applyBorder="1"/>
    <xf numFmtId="1" fontId="7" fillId="0" borderId="23" xfId="1" applyNumberFormat="1" applyFont="1" applyBorder="1" applyAlignment="1">
      <alignment wrapText="1"/>
    </xf>
    <xf numFmtId="0" fontId="7" fillId="0" borderId="24" xfId="1" applyFont="1" applyBorder="1"/>
    <xf numFmtId="0" fontId="3" fillId="0" borderId="30" xfId="1" applyFont="1" applyBorder="1" applyAlignment="1">
      <alignment horizontal="center"/>
    </xf>
    <xf numFmtId="1" fontId="14" fillId="0" borderId="30" xfId="1" applyNumberFormat="1" applyFont="1" applyBorder="1"/>
    <xf numFmtId="1" fontId="7" fillId="0" borderId="30" xfId="1" applyNumberFormat="1" applyFont="1" applyBorder="1" applyAlignment="1">
      <alignment wrapText="1"/>
    </xf>
    <xf numFmtId="0" fontId="15" fillId="0" borderId="0" xfId="1" applyFont="1" applyAlignment="1">
      <alignment horizontal="center"/>
    </xf>
    <xf numFmtId="0" fontId="22" fillId="0" borderId="4" xfId="1" applyFont="1" applyBorder="1"/>
    <xf numFmtId="0" fontId="19" fillId="0" borderId="19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13" fillId="0" borderId="36" xfId="1" applyFont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 applyAlignment="1">
      <alignment horizontal="center"/>
    </xf>
    <xf numFmtId="0" fontId="3" fillId="0" borderId="23" xfId="1" applyFont="1" applyBorder="1" applyAlignment="1">
      <alignment vertical="top" wrapText="1"/>
    </xf>
    <xf numFmtId="1" fontId="3" fillId="0" borderId="23" xfId="1" applyNumberFormat="1" applyFont="1" applyBorder="1" applyAlignment="1">
      <alignment wrapText="1"/>
    </xf>
    <xf numFmtId="1" fontId="7" fillId="0" borderId="5" xfId="1" applyNumberFormat="1" applyFont="1" applyBorder="1" applyAlignment="1">
      <alignment wrapText="1"/>
    </xf>
    <xf numFmtId="1" fontId="7" fillId="0" borderId="5" xfId="1" applyNumberFormat="1" applyFont="1" applyBorder="1"/>
    <xf numFmtId="1" fontId="3" fillId="0" borderId="5" xfId="1" applyNumberFormat="1" applyFont="1" applyBorder="1" applyAlignment="1">
      <alignment wrapText="1"/>
    </xf>
    <xf numFmtId="1" fontId="7" fillId="0" borderId="7" xfId="1" applyNumberFormat="1" applyFont="1" applyBorder="1" applyAlignment="1">
      <alignment wrapText="1"/>
    </xf>
    <xf numFmtId="1" fontId="3" fillId="0" borderId="5" xfId="1" applyNumberFormat="1" applyFont="1" applyBorder="1"/>
    <xf numFmtId="0" fontId="18" fillId="0" borderId="26" xfId="1" applyFont="1" applyBorder="1" applyAlignment="1">
      <alignment horizontal="center"/>
    </xf>
    <xf numFmtId="0" fontId="18" fillId="0" borderId="27" xfId="1" applyFont="1" applyBorder="1" applyAlignment="1">
      <alignment horizontal="center"/>
    </xf>
    <xf numFmtId="49" fontId="11" fillId="0" borderId="27" xfId="1" applyNumberFormat="1" applyFont="1" applyBorder="1" applyAlignment="1">
      <alignment horizontal="center"/>
    </xf>
    <xf numFmtId="0" fontId="18" fillId="0" borderId="28" xfId="1" applyFont="1" applyBorder="1" applyAlignment="1">
      <alignment horizontal="center" wrapText="1"/>
    </xf>
    <xf numFmtId="0" fontId="3" fillId="0" borderId="0" xfId="1" applyFont="1" applyAlignment="1">
      <alignment vertical="top" wrapText="1"/>
    </xf>
    <xf numFmtId="1" fontId="15" fillId="10" borderId="17" xfId="1" applyNumberFormat="1" applyFont="1" applyFill="1" applyBorder="1"/>
    <xf numFmtId="1" fontId="15" fillId="10" borderId="18" xfId="1" applyNumberFormat="1" applyFont="1" applyFill="1" applyBorder="1"/>
    <xf numFmtId="1" fontId="13" fillId="10" borderId="19" xfId="1" applyNumberFormat="1" applyFont="1" applyFill="1" applyBorder="1"/>
    <xf numFmtId="0" fontId="3" fillId="0" borderId="9" xfId="1" applyFont="1" applyBorder="1" applyAlignment="1">
      <alignment horizontal="right"/>
    </xf>
    <xf numFmtId="1" fontId="16" fillId="0" borderId="9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3" fillId="0" borderId="1" xfId="1" quotePrefix="1" applyNumberFormat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  <xf numFmtId="49" fontId="17" fillId="0" borderId="23" xfId="1" applyNumberFormat="1" applyFont="1" applyBorder="1" applyAlignment="1">
      <alignment horizontal="center"/>
    </xf>
    <xf numFmtId="49" fontId="17" fillId="0" borderId="8" xfId="1" applyNumberFormat="1" applyFont="1" applyBorder="1" applyAlignment="1">
      <alignment horizontal="center"/>
    </xf>
    <xf numFmtId="49" fontId="17" fillId="0" borderId="1" xfId="1" quotePrefix="1" applyNumberFormat="1" applyFont="1" applyBorder="1" applyAlignment="1">
      <alignment horizontal="center"/>
    </xf>
    <xf numFmtId="49" fontId="17" fillId="0" borderId="10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3" fillId="0" borderId="2" xfId="1" applyFont="1" applyBorder="1"/>
    <xf numFmtId="1" fontId="7" fillId="0" borderId="3" xfId="1" applyNumberFormat="1" applyFont="1" applyBorder="1" applyAlignment="1">
      <alignment wrapText="1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/>
    <xf numFmtId="0" fontId="16" fillId="0" borderId="1" xfId="1" applyFont="1" applyBorder="1"/>
    <xf numFmtId="0" fontId="15" fillId="10" borderId="1" xfId="1" applyFont="1" applyFill="1" applyBorder="1"/>
    <xf numFmtId="1" fontId="16" fillId="0" borderId="1" xfId="1" applyNumberFormat="1" applyFont="1" applyBorder="1"/>
    <xf numFmtId="0" fontId="3" fillId="0" borderId="8" xfId="1" applyFont="1" applyBorder="1" applyAlignment="1">
      <alignment horizontal="right"/>
    </xf>
    <xf numFmtId="1" fontId="11" fillId="0" borderId="1" xfId="1" applyNumberFormat="1" applyFont="1" applyBorder="1" applyAlignment="1">
      <alignment wrapText="1"/>
    </xf>
    <xf numFmtId="1" fontId="3" fillId="0" borderId="8" xfId="1" applyNumberFormat="1" applyFont="1" applyBorder="1" applyAlignment="1">
      <alignment wrapText="1"/>
    </xf>
    <xf numFmtId="1" fontId="22" fillId="0" borderId="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33" xfId="1" applyFont="1" applyBorder="1" applyAlignment="1">
      <alignment vertical="top" wrapText="1"/>
    </xf>
    <xf numFmtId="0" fontId="26" fillId="0" borderId="0" xfId="1" applyFont="1"/>
    <xf numFmtId="0" fontId="22" fillId="10" borderId="21" xfId="1" applyFont="1" applyFill="1" applyBorder="1"/>
    <xf numFmtId="0" fontId="16" fillId="0" borderId="10" xfId="1" applyFont="1" applyBorder="1" applyAlignment="1">
      <alignment horizontal="center"/>
    </xf>
    <xf numFmtId="0" fontId="11" fillId="0" borderId="2" xfId="1" applyFont="1" applyBorder="1"/>
    <xf numFmtId="1" fontId="16" fillId="0" borderId="1" xfId="1" applyNumberFormat="1" applyFont="1" applyBorder="1" applyAlignment="1">
      <alignment horizontal="center"/>
    </xf>
    <xf numFmtId="0" fontId="16" fillId="0" borderId="8" xfId="1" applyFont="1" applyBorder="1"/>
    <xf numFmtId="0" fontId="22" fillId="0" borderId="35" xfId="1" applyFont="1" applyBorder="1"/>
    <xf numFmtId="0" fontId="16" fillId="0" borderId="11" xfId="1" applyFont="1" applyBorder="1" applyAlignment="1">
      <alignment horizontal="center"/>
    </xf>
    <xf numFmtId="0" fontId="16" fillId="0" borderId="11" xfId="1" applyFont="1" applyBorder="1"/>
    <xf numFmtId="1" fontId="16" fillId="0" borderId="11" xfId="1" applyNumberFormat="1" applyFont="1" applyBorder="1" applyAlignment="1">
      <alignment wrapText="1"/>
    </xf>
    <xf numFmtId="1" fontId="16" fillId="0" borderId="27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1" fontId="22" fillId="0" borderId="2" xfId="1" applyNumberFormat="1" applyFont="1" applyBorder="1"/>
    <xf numFmtId="0" fontId="28" fillId="0" borderId="9" xfId="1" applyFont="1" applyBorder="1" applyAlignment="1">
      <alignment horizontal="center" wrapText="1"/>
    </xf>
    <xf numFmtId="0" fontId="28" fillId="0" borderId="3" xfId="1" applyFont="1" applyBorder="1" applyAlignment="1">
      <alignment horizontal="center" wrapText="1"/>
    </xf>
    <xf numFmtId="0" fontId="3" fillId="0" borderId="8" xfId="1" applyFont="1" applyBorder="1" applyAlignment="1">
      <alignment vertical="top" wrapText="1"/>
    </xf>
    <xf numFmtId="1" fontId="22" fillId="0" borderId="9" xfId="1" applyNumberFormat="1" applyFont="1" applyBorder="1"/>
    <xf numFmtId="0" fontId="3" fillId="0" borderId="1" xfId="1" applyFont="1" applyBorder="1" applyAlignment="1">
      <alignment wrapText="1"/>
    </xf>
    <xf numFmtId="0" fontId="3" fillId="0" borderId="8" xfId="1" applyFont="1" applyBorder="1"/>
    <xf numFmtId="1" fontId="17" fillId="0" borderId="15" xfId="1" applyNumberFormat="1" applyFont="1" applyBorder="1"/>
    <xf numFmtId="0" fontId="17" fillId="0" borderId="16" xfId="1" applyFont="1" applyBorder="1" applyAlignment="1">
      <alignment horizontal="center"/>
    </xf>
    <xf numFmtId="1" fontId="17" fillId="0" borderId="16" xfId="1" applyNumberFormat="1" applyFont="1" applyBorder="1"/>
    <xf numFmtId="1" fontId="3" fillId="0" borderId="9" xfId="1" applyNumberFormat="1" applyFont="1" applyBorder="1"/>
    <xf numFmtId="0" fontId="3" fillId="0" borderId="9" xfId="1" applyFont="1" applyBorder="1" applyAlignment="1">
      <alignment wrapText="1"/>
    </xf>
    <xf numFmtId="0" fontId="3" fillId="0" borderId="3" xfId="1" applyFont="1" applyBorder="1"/>
    <xf numFmtId="1" fontId="3" fillId="0" borderId="34" xfId="1" applyNumberFormat="1" applyFont="1" applyBorder="1" applyAlignment="1">
      <alignment wrapText="1"/>
    </xf>
    <xf numFmtId="0" fontId="3" fillId="0" borderId="36" xfId="1" applyFont="1" applyBorder="1"/>
    <xf numFmtId="1" fontId="22" fillId="10" borderId="26" xfId="1" applyNumberFormat="1" applyFont="1" applyFill="1" applyBorder="1"/>
    <xf numFmtId="0" fontId="3" fillId="0" borderId="27" xfId="1" applyFont="1" applyBorder="1"/>
    <xf numFmtId="1" fontId="3" fillId="0" borderId="27" xfId="1" applyNumberFormat="1" applyFont="1" applyBorder="1" applyAlignment="1">
      <alignment wrapText="1"/>
    </xf>
    <xf numFmtId="0" fontId="3" fillId="0" borderId="28" xfId="1" applyFont="1" applyBorder="1"/>
    <xf numFmtId="1" fontId="3" fillId="0" borderId="9" xfId="1" applyNumberFormat="1" applyFont="1" applyBorder="1" applyAlignment="1">
      <alignment wrapText="1"/>
    </xf>
    <xf numFmtId="0" fontId="3" fillId="0" borderId="3" xfId="1" applyFont="1" applyBorder="1" applyAlignment="1">
      <alignment horizontal="center"/>
    </xf>
    <xf numFmtId="1" fontId="22" fillId="10" borderId="2" xfId="1" applyNumberFormat="1" applyFont="1" applyFill="1" applyBorder="1"/>
    <xf numFmtId="0" fontId="22" fillId="0" borderId="2" xfId="1" applyFont="1" applyBorder="1" applyAlignment="1">
      <alignment horizontal="left" wrapText="1"/>
    </xf>
    <xf numFmtId="0" fontId="27" fillId="0" borderId="1" xfId="0" applyFont="1" applyBorder="1" applyAlignment="1">
      <alignment horizontal="center"/>
    </xf>
    <xf numFmtId="0" fontId="3" fillId="0" borderId="32" xfId="1" applyFont="1" applyBorder="1"/>
    <xf numFmtId="0" fontId="3" fillId="0" borderId="0" xfId="1" applyFont="1" applyAlignment="1">
      <alignment wrapText="1"/>
    </xf>
    <xf numFmtId="1" fontId="22" fillId="10" borderId="4" xfId="1" applyNumberFormat="1" applyFont="1" applyFill="1" applyBorder="1" applyAlignment="1">
      <alignment horizontal="left"/>
    </xf>
    <xf numFmtId="0" fontId="3" fillId="0" borderId="5" xfId="1" applyFont="1" applyBorder="1"/>
    <xf numFmtId="1" fontId="3" fillId="0" borderId="10" xfId="1" applyNumberFormat="1" applyFont="1" applyBorder="1"/>
    <xf numFmtId="1" fontId="3" fillId="0" borderId="20" xfId="1" applyNumberFormat="1" applyFont="1" applyBorder="1" applyAlignment="1">
      <alignment wrapText="1"/>
    </xf>
    <xf numFmtId="1" fontId="22" fillId="10" borderId="4" xfId="1" applyNumberFormat="1" applyFont="1" applyFill="1" applyBorder="1"/>
    <xf numFmtId="0" fontId="3" fillId="0" borderId="38" xfId="1" applyFont="1" applyBorder="1" applyAlignment="1">
      <alignment horizontal="center" wrapText="1"/>
    </xf>
    <xf numFmtId="0" fontId="22" fillId="0" borderId="26" xfId="1" applyFont="1" applyBorder="1"/>
    <xf numFmtId="0" fontId="16" fillId="0" borderId="27" xfId="1" applyFont="1" applyBorder="1" applyAlignment="1">
      <alignment horizontal="center"/>
    </xf>
    <xf numFmtId="1" fontId="29" fillId="0" borderId="1" xfId="1" applyNumberFormat="1" applyFont="1" applyBorder="1"/>
    <xf numFmtId="0" fontId="3" fillId="0" borderId="11" xfId="1" applyFont="1" applyBorder="1" applyAlignment="1">
      <alignment vertical="top" wrapText="1"/>
    </xf>
    <xf numFmtId="0" fontId="3" fillId="0" borderId="10" xfId="1" applyFont="1" applyBorder="1"/>
    <xf numFmtId="0" fontId="3" fillId="0" borderId="10" xfId="1" applyFont="1" applyBorder="1" applyAlignment="1">
      <alignment wrapText="1"/>
    </xf>
    <xf numFmtId="0" fontId="3" fillId="0" borderId="37" xfId="1" applyFont="1" applyBorder="1"/>
    <xf numFmtId="0" fontId="22" fillId="0" borderId="22" xfId="1" applyFont="1" applyBorder="1"/>
    <xf numFmtId="0" fontId="16" fillId="0" borderId="23" xfId="1" applyFont="1" applyBorder="1"/>
    <xf numFmtId="0" fontId="3" fillId="0" borderId="24" xfId="1" applyFont="1" applyBorder="1"/>
    <xf numFmtId="0" fontId="22" fillId="0" borderId="1" xfId="1" applyFont="1" applyBorder="1"/>
    <xf numFmtId="1" fontId="3" fillId="0" borderId="0" xfId="1" applyNumberFormat="1" applyFont="1" applyAlignment="1">
      <alignment wrapText="1"/>
    </xf>
    <xf numFmtId="1" fontId="3" fillId="0" borderId="11" xfId="1" applyNumberFormat="1" applyFont="1" applyBorder="1"/>
    <xf numFmtId="1" fontId="17" fillId="0" borderId="16" xfId="1" applyNumberFormat="1" applyFont="1" applyBorder="1" applyAlignment="1">
      <alignment wrapText="1"/>
    </xf>
    <xf numFmtId="1" fontId="16" fillId="0" borderId="0" xfId="1" applyNumberFormat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 wrapText="1"/>
    </xf>
    <xf numFmtId="0" fontId="22" fillId="10" borderId="2" xfId="1" applyFont="1" applyFill="1" applyBorder="1"/>
    <xf numFmtId="0" fontId="16" fillId="0" borderId="9" xfId="1" applyFont="1" applyBorder="1" applyAlignment="1">
      <alignment horizontal="center"/>
    </xf>
    <xf numFmtId="0" fontId="3" fillId="0" borderId="9" xfId="1" applyFont="1" applyBorder="1"/>
    <xf numFmtId="1" fontId="16" fillId="0" borderId="8" xfId="1" applyNumberFormat="1" applyFont="1" applyBorder="1" applyAlignment="1">
      <alignment horizontal="center"/>
    </xf>
    <xf numFmtId="1" fontId="22" fillId="0" borderId="4" xfId="1" applyNumberFormat="1" applyFont="1" applyBorder="1"/>
    <xf numFmtId="1" fontId="22" fillId="0" borderId="1" xfId="1" applyNumberFormat="1" applyFont="1" applyBorder="1"/>
    <xf numFmtId="1" fontId="22" fillId="0" borderId="1" xfId="1" applyNumberFormat="1" applyFont="1" applyBorder="1" applyAlignment="1">
      <alignment wrapText="1"/>
    </xf>
    <xf numFmtId="1" fontId="30" fillId="0" borderId="1" xfId="1" applyNumberFormat="1" applyFont="1" applyBorder="1"/>
    <xf numFmtId="0" fontId="3" fillId="0" borderId="1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15" fillId="0" borderId="18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3" fillId="0" borderId="29" xfId="1" applyFont="1" applyBorder="1"/>
    <xf numFmtId="0" fontId="7" fillId="0" borderId="31" xfId="1" applyFont="1" applyBorder="1"/>
    <xf numFmtId="1" fontId="11" fillId="0" borderId="2" xfId="1" applyNumberFormat="1" applyFont="1" applyBorder="1"/>
    <xf numFmtId="0" fontId="3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right"/>
    </xf>
    <xf numFmtId="1" fontId="24" fillId="0" borderId="5" xfId="1" applyNumberFormat="1" applyFont="1" applyBorder="1" applyAlignment="1">
      <alignment wrapText="1"/>
    </xf>
    <xf numFmtId="0" fontId="3" fillId="0" borderId="4" xfId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/>
    </xf>
    <xf numFmtId="1" fontId="24" fillId="0" borderId="1" xfId="1" applyNumberFormat="1" applyFont="1" applyBorder="1" applyAlignment="1">
      <alignment wrapText="1"/>
    </xf>
    <xf numFmtId="1" fontId="30" fillId="0" borderId="5" xfId="1" applyNumberFormat="1" applyFont="1" applyBorder="1" applyAlignment="1">
      <alignment wrapText="1"/>
    </xf>
    <xf numFmtId="0" fontId="22" fillId="0" borderId="5" xfId="1" applyFont="1" applyBorder="1" applyAlignment="1">
      <alignment horizontal="center"/>
    </xf>
    <xf numFmtId="0" fontId="24" fillId="0" borderId="1" xfId="1" applyFont="1" applyBorder="1" applyAlignment="1">
      <alignment vertical="top" wrapText="1"/>
    </xf>
    <xf numFmtId="1" fontId="22" fillId="0" borderId="26" xfId="1" applyNumberFormat="1" applyFont="1" applyBorder="1"/>
    <xf numFmtId="0" fontId="28" fillId="0" borderId="27" xfId="1" applyFont="1" applyBorder="1" applyAlignment="1">
      <alignment horizontal="center" wrapText="1"/>
    </xf>
    <xf numFmtId="0" fontId="28" fillId="0" borderId="28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22" fillId="0" borderId="1" xfId="1" applyNumberFormat="1" applyFont="1" applyBorder="1" applyAlignment="1">
      <alignment horizontal="center"/>
    </xf>
    <xf numFmtId="1" fontId="30" fillId="0" borderId="1" xfId="1" applyNumberFormat="1" applyFont="1" applyBorder="1" applyAlignment="1">
      <alignment wrapText="1"/>
    </xf>
    <xf numFmtId="0" fontId="22" fillId="0" borderId="1" xfId="1" applyFont="1" applyBorder="1" applyAlignment="1">
      <alignment horizontal="right"/>
    </xf>
    <xf numFmtId="0" fontId="17" fillId="0" borderId="22" xfId="1" applyFont="1" applyBorder="1"/>
    <xf numFmtId="0" fontId="17" fillId="0" borderId="23" xfId="1" applyFont="1" applyBorder="1" applyAlignment="1">
      <alignment vertical="top" wrapText="1"/>
    </xf>
    <xf numFmtId="0" fontId="30" fillId="0" borderId="0" xfId="1" applyFont="1"/>
    <xf numFmtId="0" fontId="0" fillId="0" borderId="1" xfId="0" applyBorder="1"/>
    <xf numFmtId="0" fontId="0" fillId="0" borderId="4" xfId="0" applyBorder="1"/>
    <xf numFmtId="4" fontId="0" fillId="0" borderId="5" xfId="0" applyNumberFormat="1" applyBorder="1"/>
    <xf numFmtId="1" fontId="7" fillId="0" borderId="1" xfId="1" applyNumberFormat="1" applyFont="1" applyBorder="1" applyAlignment="1">
      <alignment vertical="center" wrapText="1"/>
    </xf>
    <xf numFmtId="1" fontId="22" fillId="0" borderId="6" xfId="1" applyNumberFormat="1" applyFont="1" applyBorder="1"/>
    <xf numFmtId="1" fontId="22" fillId="0" borderId="8" xfId="1" applyNumberFormat="1" applyFont="1" applyBorder="1" applyAlignment="1">
      <alignment horizontal="center"/>
    </xf>
    <xf numFmtId="1" fontId="22" fillId="0" borderId="8" xfId="1" applyNumberFormat="1" applyFont="1" applyBorder="1"/>
    <xf numFmtId="1" fontId="22" fillId="0" borderId="8" xfId="1" applyNumberFormat="1" applyFont="1" applyBorder="1" applyAlignment="1">
      <alignment wrapText="1"/>
    </xf>
    <xf numFmtId="0" fontId="0" fillId="0" borderId="6" xfId="0" applyBorder="1"/>
    <xf numFmtId="4" fontId="0" fillId="0" borderId="7" xfId="0" applyNumberFormat="1" applyBorder="1"/>
    <xf numFmtId="0" fontId="24" fillId="0" borderId="1" xfId="1" applyFont="1" applyBorder="1"/>
    <xf numFmtId="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1" fontId="3" fillId="0" borderId="8" xfId="1" applyNumberFormat="1" applyFont="1" applyBorder="1"/>
    <xf numFmtId="0" fontId="3" fillId="0" borderId="3" xfId="1" applyFont="1" applyBorder="1" applyAlignment="1">
      <alignment horizontal="center" vertical="center" wrapText="1"/>
    </xf>
    <xf numFmtId="1" fontId="24" fillId="0" borderId="1" xfId="1" applyNumberFormat="1" applyFont="1" applyBorder="1"/>
    <xf numFmtId="0" fontId="3" fillId="0" borderId="39" xfId="1" applyFont="1" applyBorder="1"/>
    <xf numFmtId="0" fontId="3" fillId="0" borderId="40" xfId="1" applyFont="1" applyBorder="1" applyAlignment="1">
      <alignment horizontal="center" wrapText="1"/>
    </xf>
    <xf numFmtId="0" fontId="11" fillId="0" borderId="1" xfId="1" quotePrefix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22" fillId="0" borderId="7" xfId="1" applyFont="1" applyBorder="1" applyAlignment="1">
      <alignment horizontal="center" wrapText="1"/>
    </xf>
    <xf numFmtId="0" fontId="18" fillId="0" borderId="25" xfId="1" applyFont="1" applyBorder="1" applyAlignment="1">
      <alignment horizontal="center" wrapText="1"/>
    </xf>
    <xf numFmtId="0" fontId="0" fillId="0" borderId="2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1" fontId="3" fillId="0" borderId="4" xfId="1" applyNumberFormat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31" fillId="9" borderId="26" xfId="1" applyFont="1" applyFill="1" applyBorder="1" applyAlignment="1">
      <alignment horizontal="center" vertical="center" wrapText="1"/>
    </xf>
    <xf numFmtId="0" fontId="31" fillId="9" borderId="27" xfId="1" applyFont="1" applyFill="1" applyBorder="1" applyAlignment="1">
      <alignment horizontal="center" vertical="center" wrapText="1"/>
    </xf>
    <xf numFmtId="0" fontId="31" fillId="9" borderId="28" xfId="1" applyFont="1" applyFill="1" applyBorder="1" applyAlignment="1">
      <alignment horizontal="center" vertical="center" wrapText="1"/>
    </xf>
    <xf numFmtId="1" fontId="17" fillId="0" borderId="2" xfId="1" applyNumberFormat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 wrapText="1"/>
    </xf>
    <xf numFmtId="1" fontId="17" fillId="0" borderId="9" xfId="1" applyNumberFormat="1" applyFont="1" applyBorder="1" applyAlignment="1">
      <alignment vertical="center" wrapText="1"/>
    </xf>
    <xf numFmtId="1" fontId="17" fillId="0" borderId="6" xfId="1" applyNumberFormat="1" applyFont="1" applyBorder="1"/>
    <xf numFmtId="1" fontId="17" fillId="0" borderId="8" xfId="1" applyNumberFormat="1" applyFont="1" applyBorder="1" applyAlignment="1">
      <alignment horizontal="center"/>
    </xf>
    <xf numFmtId="1" fontId="17" fillId="0" borderId="8" xfId="1" applyNumberFormat="1" applyFont="1" applyBorder="1"/>
    <xf numFmtId="49" fontId="8" fillId="0" borderId="1" xfId="1" applyNumberFormat="1" applyFont="1" applyBorder="1" applyAlignment="1">
      <alignment horizontal="center"/>
    </xf>
    <xf numFmtId="1" fontId="3" fillId="0" borderId="2" xfId="1" applyNumberFormat="1" applyFont="1" applyBorder="1"/>
    <xf numFmtId="0" fontId="8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center" wrapText="1"/>
    </xf>
    <xf numFmtId="1" fontId="3" fillId="0" borderId="0" xfId="1" applyNumberFormat="1" applyFont="1"/>
    <xf numFmtId="0" fontId="3" fillId="0" borderId="36" xfId="1" applyFont="1" applyBorder="1" applyAlignment="1">
      <alignment horizontal="center"/>
    </xf>
    <xf numFmtId="1" fontId="3" fillId="0" borderId="10" xfId="1" applyNumberFormat="1" applyFont="1" applyBorder="1" applyAlignment="1">
      <alignment wrapText="1"/>
    </xf>
    <xf numFmtId="0" fontId="22" fillId="0" borderId="5" xfId="1" applyFont="1" applyBorder="1" applyAlignment="1">
      <alignment horizontal="center" wrapText="1"/>
    </xf>
    <xf numFmtId="1" fontId="8" fillId="0" borderId="5" xfId="1" applyNumberFormat="1" applyFont="1" applyBorder="1" applyAlignment="1">
      <alignment wrapText="1"/>
    </xf>
    <xf numFmtId="0" fontId="0" fillId="0" borderId="2" xfId="0" applyBorder="1"/>
    <xf numFmtId="0" fontId="0" fillId="0" borderId="9" xfId="0" applyBorder="1"/>
    <xf numFmtId="4" fontId="0" fillId="0" borderId="3" xfId="0" applyNumberFormat="1" applyBorder="1"/>
    <xf numFmtId="0" fontId="0" fillId="0" borderId="8" xfId="0" applyBorder="1"/>
    <xf numFmtId="1" fontId="16" fillId="0" borderId="3" xfId="1" applyNumberFormat="1" applyFont="1" applyBorder="1"/>
    <xf numFmtId="0" fontId="0" fillId="0" borderId="6" xfId="0" quotePrefix="1" applyBorder="1" applyAlignment="1">
      <alignment horizontal="center"/>
    </xf>
    <xf numFmtId="0" fontId="3" fillId="0" borderId="4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4" fontId="0" fillId="0" borderId="0" xfId="0" applyNumberFormat="1"/>
    <xf numFmtId="0" fontId="8" fillId="0" borderId="28" xfId="1" applyFont="1" applyBorder="1" applyAlignment="1">
      <alignment horizontal="center"/>
    </xf>
    <xf numFmtId="0" fontId="11" fillId="11" borderId="4" xfId="1" applyFont="1" applyFill="1" applyBorder="1" applyAlignment="1">
      <alignment wrapText="1"/>
    </xf>
    <xf numFmtId="1" fontId="3" fillId="11" borderId="1" xfId="1" applyNumberFormat="1" applyFont="1" applyFill="1" applyBorder="1" applyAlignment="1">
      <alignment horizontal="center"/>
    </xf>
    <xf numFmtId="0" fontId="3" fillId="11" borderId="1" xfId="1" applyFont="1" applyFill="1" applyBorder="1"/>
    <xf numFmtId="1" fontId="3" fillId="11" borderId="1" xfId="1" applyNumberFormat="1" applyFont="1" applyFill="1" applyBorder="1" applyAlignment="1">
      <alignment wrapText="1"/>
    </xf>
    <xf numFmtId="0" fontId="11" fillId="11" borderId="5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1" fontId="15" fillId="10" borderId="18" xfId="1" applyNumberFormat="1" applyFont="1" applyFill="1" applyBorder="1" applyAlignment="1">
      <alignment horizontal="center"/>
    </xf>
    <xf numFmtId="1" fontId="22" fillId="0" borderId="9" xfId="1" applyNumberFormat="1" applyFont="1" applyBorder="1" applyAlignment="1">
      <alignment horizontal="center"/>
    </xf>
    <xf numFmtId="49" fontId="3" fillId="0" borderId="27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9" xfId="1" applyNumberFormat="1" applyFont="1" applyBorder="1" applyAlignment="1">
      <alignment horizontal="center"/>
    </xf>
    <xf numFmtId="49" fontId="22" fillId="0" borderId="8" xfId="1" applyNumberFormat="1" applyFont="1" applyBorder="1" applyAlignment="1">
      <alignment horizontal="center"/>
    </xf>
    <xf numFmtId="49" fontId="3" fillId="0" borderId="30" xfId="1" applyNumberFormat="1" applyFont="1" applyBorder="1" applyAlignment="1">
      <alignment horizontal="center"/>
    </xf>
    <xf numFmtId="49" fontId="3" fillId="0" borderId="23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49" fontId="3" fillId="0" borderId="9" xfId="1" quotePrefix="1" applyNumberFormat="1" applyFont="1" applyBorder="1" applyAlignment="1">
      <alignment horizontal="center"/>
    </xf>
    <xf numFmtId="49" fontId="22" fillId="0" borderId="1" xfId="1" quotePrefix="1" applyNumberFormat="1" applyFont="1" applyBorder="1" applyAlignment="1">
      <alignment horizontal="center"/>
    </xf>
    <xf numFmtId="49" fontId="16" fillId="0" borderId="8" xfId="1" applyNumberFormat="1" applyFont="1" applyBorder="1" applyAlignment="1">
      <alignment horizontal="center"/>
    </xf>
    <xf numFmtId="49" fontId="16" fillId="0" borderId="0" xfId="1" applyNumberFormat="1" applyFont="1" applyAlignment="1">
      <alignment horizontal="center"/>
    </xf>
    <xf numFmtId="49" fontId="17" fillId="0" borderId="9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wrapText="1"/>
    </xf>
    <xf numFmtId="4" fontId="35" fillId="0" borderId="0" xfId="0" applyNumberFormat="1" applyFont="1"/>
    <xf numFmtId="49" fontId="17" fillId="0" borderId="16" xfId="1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11" fillId="0" borderId="1" xfId="1" quotePrefix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6" fillId="0" borderId="11" xfId="1" applyNumberFormat="1" applyFont="1" applyBorder="1" applyAlignment="1">
      <alignment horizontal="center"/>
    </xf>
    <xf numFmtId="0" fontId="36" fillId="0" borderId="0" xfId="1" applyFont="1" applyAlignment="1">
      <alignment wrapText="1"/>
    </xf>
    <xf numFmtId="0" fontId="11" fillId="0" borderId="5" xfId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1" fontId="11" fillId="0" borderId="5" xfId="1" applyNumberFormat="1" applyFont="1" applyBorder="1" applyAlignment="1">
      <alignment wrapText="1"/>
    </xf>
    <xf numFmtId="49" fontId="11" fillId="0" borderId="1" xfId="1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9" borderId="12" xfId="1" applyFont="1" applyFill="1" applyBorder="1" applyAlignment="1">
      <alignment horizontal="center" wrapText="1"/>
    </xf>
    <xf numFmtId="0" fontId="9" fillId="9" borderId="13" xfId="1" applyFont="1" applyFill="1" applyBorder="1" applyAlignment="1">
      <alignment horizontal="center" wrapText="1"/>
    </xf>
    <xf numFmtId="0" fontId="9" fillId="9" borderId="14" xfId="1" applyFont="1" applyFill="1" applyBorder="1" applyAlignment="1">
      <alignment horizontal="center" wrapText="1"/>
    </xf>
    <xf numFmtId="0" fontId="12" fillId="9" borderId="17" xfId="1" applyFont="1" applyFill="1" applyBorder="1" applyAlignment="1">
      <alignment horizontal="center" wrapText="1"/>
    </xf>
    <xf numFmtId="0" fontId="12" fillId="9" borderId="18" xfId="1" applyFont="1" applyFill="1" applyBorder="1" applyAlignment="1">
      <alignment horizontal="center" wrapText="1"/>
    </xf>
    <xf numFmtId="0" fontId="12" fillId="9" borderId="19" xfId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5" fillId="0" borderId="12" xfId="1" applyFont="1" applyBorder="1" applyAlignment="1">
      <alignment horizontal="center"/>
    </xf>
    <xf numFmtId="0" fontId="25" fillId="0" borderId="13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9" fillId="9" borderId="17" xfId="1" applyFont="1" applyFill="1" applyBorder="1" applyAlignment="1">
      <alignment horizontal="center" wrapText="1"/>
    </xf>
    <xf numFmtId="0" fontId="9" fillId="9" borderId="18" xfId="1" applyFont="1" applyFill="1" applyBorder="1" applyAlignment="1">
      <alignment horizontal="center" wrapText="1"/>
    </xf>
    <xf numFmtId="0" fontId="9" fillId="9" borderId="19" xfId="1" applyFont="1" applyFill="1" applyBorder="1" applyAlignment="1">
      <alignment horizontal="center" wrapText="1"/>
    </xf>
    <xf numFmtId="0" fontId="9" fillId="9" borderId="26" xfId="1" applyFont="1" applyFill="1" applyBorder="1" applyAlignment="1">
      <alignment horizontal="center" wrapText="1"/>
    </xf>
    <xf numFmtId="0" fontId="9" fillId="9" borderId="27" xfId="1" applyFont="1" applyFill="1" applyBorder="1" applyAlignment="1">
      <alignment horizontal="center" wrapText="1"/>
    </xf>
    <xf numFmtId="0" fontId="9" fillId="9" borderId="28" xfId="1" applyFont="1" applyFill="1" applyBorder="1" applyAlignment="1">
      <alignment horizontal="center" wrapText="1"/>
    </xf>
    <xf numFmtId="0" fontId="34" fillId="0" borderId="11" xfId="1" applyFont="1" applyBorder="1" applyAlignment="1">
      <alignment horizontal="center"/>
    </xf>
    <xf numFmtId="0" fontId="9" fillId="9" borderId="41" xfId="1" applyFont="1" applyFill="1" applyBorder="1" applyAlignment="1">
      <alignment horizontal="center" wrapText="1"/>
    </xf>
    <xf numFmtId="0" fontId="9" fillId="9" borderId="42" xfId="1" applyFont="1" applyFill="1" applyBorder="1" applyAlignment="1">
      <alignment horizontal="center" wrapText="1"/>
    </xf>
    <xf numFmtId="0" fontId="9" fillId="9" borderId="43" xfId="1" applyFont="1" applyFill="1" applyBorder="1" applyAlignment="1">
      <alignment horizontal="center" wrapText="1"/>
    </xf>
    <xf numFmtId="0" fontId="12" fillId="4" borderId="17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12" fillId="4" borderId="19" xfId="1" applyFont="1" applyFill="1" applyBorder="1" applyAlignment="1">
      <alignment horizontal="center"/>
    </xf>
    <xf numFmtId="0" fontId="12" fillId="5" borderId="17" xfId="1" applyFont="1" applyFill="1" applyBorder="1" applyAlignment="1">
      <alignment horizontal="center"/>
    </xf>
    <xf numFmtId="0" fontId="12" fillId="5" borderId="18" xfId="1" applyFont="1" applyFill="1" applyBorder="1" applyAlignment="1">
      <alignment horizontal="center"/>
    </xf>
    <xf numFmtId="0" fontId="12" fillId="5" borderId="19" xfId="1" applyFont="1" applyFill="1" applyBorder="1" applyAlignment="1">
      <alignment horizontal="center"/>
    </xf>
    <xf numFmtId="0" fontId="12" fillId="6" borderId="17" xfId="1" applyFont="1" applyFill="1" applyBorder="1" applyAlignment="1">
      <alignment horizontal="center"/>
    </xf>
    <xf numFmtId="0" fontId="12" fillId="6" borderId="18" xfId="1" applyFont="1" applyFill="1" applyBorder="1" applyAlignment="1">
      <alignment horizontal="center"/>
    </xf>
    <xf numFmtId="0" fontId="12" fillId="6" borderId="19" xfId="1" applyFont="1" applyFill="1" applyBorder="1" applyAlignment="1">
      <alignment horizontal="center"/>
    </xf>
    <xf numFmtId="0" fontId="12" fillId="7" borderId="17" xfId="1" applyFont="1" applyFill="1" applyBorder="1" applyAlignment="1">
      <alignment horizontal="center"/>
    </xf>
    <xf numFmtId="0" fontId="12" fillId="7" borderId="18" xfId="1" applyFont="1" applyFill="1" applyBorder="1" applyAlignment="1">
      <alignment horizontal="center"/>
    </xf>
    <xf numFmtId="0" fontId="12" fillId="7" borderId="19" xfId="1" applyFont="1" applyFill="1" applyBorder="1" applyAlignment="1">
      <alignment horizontal="center"/>
    </xf>
    <xf numFmtId="0" fontId="12" fillId="3" borderId="17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19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0" fillId="0" borderId="8" xfId="0" applyNumberFormat="1" applyBorder="1"/>
    <xf numFmtId="1" fontId="16" fillId="0" borderId="4" xfId="1" applyNumberFormat="1" applyFont="1" applyBorder="1"/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12" sqref="A12"/>
    </sheetView>
  </sheetViews>
  <sheetFormatPr baseColWidth="10" defaultRowHeight="14.5" x14ac:dyDescent="0.35"/>
  <cols>
    <col min="1" max="1" width="41.26953125" customWidth="1"/>
    <col min="2" max="2" width="37.7265625" customWidth="1"/>
  </cols>
  <sheetData>
    <row r="1" spans="1:2" ht="15.5" x14ac:dyDescent="0.35">
      <c r="A1" s="394" t="s">
        <v>629</v>
      </c>
      <c r="B1" s="395"/>
    </row>
    <row r="2" spans="1:2" ht="15.5" x14ac:dyDescent="0.35">
      <c r="A2" s="396" t="s">
        <v>630</v>
      </c>
      <c r="B2" s="397"/>
    </row>
    <row r="3" spans="1:2" ht="15.5" x14ac:dyDescent="0.35">
      <c r="A3" s="396" t="s">
        <v>631</v>
      </c>
      <c r="B3" s="397"/>
    </row>
    <row r="4" spans="1:2" ht="16" thickBot="1" x14ac:dyDescent="0.4">
      <c r="A4" s="398" t="s">
        <v>687</v>
      </c>
      <c r="B4" s="399"/>
    </row>
    <row r="5" spans="1:2" ht="16" thickBot="1" x14ac:dyDescent="0.4">
      <c r="A5" s="1"/>
      <c r="B5" s="1"/>
    </row>
    <row r="6" spans="1:2" ht="15.5" x14ac:dyDescent="0.35">
      <c r="A6" s="2" t="s">
        <v>2</v>
      </c>
      <c r="B6" s="3" t="s">
        <v>3</v>
      </c>
    </row>
    <row r="7" spans="1:2" ht="15.5" x14ac:dyDescent="0.35">
      <c r="A7" s="4" t="s">
        <v>526</v>
      </c>
      <c r="B7" s="69">
        <v>196</v>
      </c>
    </row>
    <row r="8" spans="1:2" ht="15.5" x14ac:dyDescent="0.35">
      <c r="A8" s="4" t="s">
        <v>0</v>
      </c>
      <c r="B8" s="69">
        <f>+B7-B9</f>
        <v>182</v>
      </c>
    </row>
    <row r="9" spans="1:2" ht="16" thickBot="1" x14ac:dyDescent="0.4">
      <c r="A9" s="5" t="s">
        <v>1</v>
      </c>
      <c r="B9" s="70">
        <v>14</v>
      </c>
    </row>
  </sheetData>
  <mergeCells count="4">
    <mergeCell ref="A1:B1"/>
    <mergeCell ref="A3:B3"/>
    <mergeCell ref="A4:B4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topLeftCell="A3" workbookViewId="0">
      <selection activeCell="B25" sqref="B25"/>
    </sheetView>
  </sheetViews>
  <sheetFormatPr baseColWidth="10" defaultRowHeight="14.5" x14ac:dyDescent="0.35"/>
  <cols>
    <col min="1" max="1" width="10.54296875" bestFit="1" customWidth="1"/>
    <col min="2" max="2" width="35.54296875" bestFit="1" customWidth="1"/>
    <col min="3" max="3" width="24.7265625" bestFit="1" customWidth="1"/>
    <col min="4" max="4" width="13.453125" bestFit="1" customWidth="1"/>
    <col min="5" max="5" width="11.7265625" bestFit="1" customWidth="1"/>
    <col min="6" max="6" width="22.54296875" bestFit="1" customWidth="1"/>
    <col min="7" max="7" width="12.81640625" bestFit="1" customWidth="1"/>
    <col min="8" max="8" width="22.1796875" bestFit="1" customWidth="1"/>
    <col min="9" max="9" width="11.7265625" bestFit="1" customWidth="1"/>
  </cols>
  <sheetData>
    <row r="1" spans="1:9" ht="15.5" x14ac:dyDescent="0.35">
      <c r="A1" s="404" t="s">
        <v>629</v>
      </c>
      <c r="B1" s="405"/>
      <c r="C1" s="405"/>
      <c r="D1" s="405"/>
      <c r="E1" s="405"/>
      <c r="F1" s="405"/>
      <c r="G1" s="405"/>
      <c r="H1" s="406"/>
    </row>
    <row r="2" spans="1:9" ht="15.5" x14ac:dyDescent="0.35">
      <c r="A2" s="407" t="s">
        <v>630</v>
      </c>
      <c r="B2" s="408"/>
      <c r="C2" s="408"/>
      <c r="D2" s="408"/>
      <c r="E2" s="408"/>
      <c r="F2" s="408"/>
      <c r="G2" s="408"/>
      <c r="H2" s="409"/>
    </row>
    <row r="3" spans="1:9" ht="15.5" x14ac:dyDescent="0.35">
      <c r="A3" s="396" t="s">
        <v>4</v>
      </c>
      <c r="B3" s="410"/>
      <c r="C3" s="410"/>
      <c r="D3" s="410"/>
      <c r="E3" s="410"/>
      <c r="F3" s="410"/>
      <c r="G3" s="410"/>
      <c r="H3" s="397"/>
    </row>
    <row r="4" spans="1:9" ht="16" thickBot="1" x14ac:dyDescent="0.4">
      <c r="A4" s="398" t="s">
        <v>688</v>
      </c>
      <c r="B4" s="411"/>
      <c r="C4" s="411"/>
      <c r="D4" s="411"/>
      <c r="E4" s="411"/>
      <c r="F4" s="411"/>
      <c r="G4" s="411"/>
      <c r="H4" s="399"/>
    </row>
    <row r="5" spans="1:9" ht="15" thickBot="1" x14ac:dyDescent="0.4"/>
    <row r="6" spans="1:9" x14ac:dyDescent="0.35">
      <c r="A6" s="412" t="s">
        <v>6</v>
      </c>
      <c r="B6" s="400" t="s">
        <v>5</v>
      </c>
      <c r="C6" s="400" t="s">
        <v>7</v>
      </c>
      <c r="D6" s="402" t="s">
        <v>8</v>
      </c>
      <c r="E6" s="402"/>
      <c r="F6" s="402"/>
      <c r="G6" s="402"/>
      <c r="H6" s="403"/>
    </row>
    <row r="7" spans="1:9" ht="15" thickBot="1" x14ac:dyDescent="0.4">
      <c r="A7" s="413"/>
      <c r="B7" s="401"/>
      <c r="C7" s="401"/>
      <c r="D7" s="291" t="s">
        <v>9</v>
      </c>
      <c r="E7" s="291" t="s">
        <v>10</v>
      </c>
      <c r="F7" s="291" t="s">
        <v>12</v>
      </c>
      <c r="G7" s="291" t="s">
        <v>11</v>
      </c>
      <c r="H7" s="292" t="s">
        <v>13</v>
      </c>
    </row>
    <row r="8" spans="1:9" x14ac:dyDescent="0.35">
      <c r="A8" s="324" t="s">
        <v>158</v>
      </c>
      <c r="B8" s="293" t="s">
        <v>476</v>
      </c>
      <c r="C8" s="293" t="s">
        <v>615</v>
      </c>
      <c r="D8" s="311">
        <v>1186200</v>
      </c>
      <c r="E8" s="311">
        <v>912125</v>
      </c>
      <c r="F8" s="311"/>
      <c r="G8" s="311">
        <f>+D8*65%</f>
        <v>771030</v>
      </c>
      <c r="H8" s="312">
        <v>223890.5</v>
      </c>
      <c r="I8" s="381">
        <f>SUM(D8:H8)</f>
        <v>3093245.5</v>
      </c>
    </row>
    <row r="9" spans="1:9" x14ac:dyDescent="0.35">
      <c r="A9" s="325" t="s">
        <v>193</v>
      </c>
      <c r="B9" s="74" t="s">
        <v>476</v>
      </c>
      <c r="C9" s="74" t="s">
        <v>616</v>
      </c>
      <c r="D9" s="313">
        <v>1186200</v>
      </c>
      <c r="E9" s="313">
        <v>1071464</v>
      </c>
      <c r="F9" s="313"/>
      <c r="G9" s="313">
        <f>+D9*65%</f>
        <v>771030</v>
      </c>
      <c r="H9" s="314">
        <v>195478</v>
      </c>
      <c r="I9" s="381">
        <f t="shared" ref="I9:I20" si="0">SUM(D9:H9)</f>
        <v>3224172</v>
      </c>
    </row>
    <row r="10" spans="1:9" x14ac:dyDescent="0.35">
      <c r="A10" s="325" t="s">
        <v>83</v>
      </c>
      <c r="B10" s="74" t="s">
        <v>476</v>
      </c>
      <c r="C10" s="74" t="s">
        <v>618</v>
      </c>
      <c r="D10" s="313">
        <v>1186200</v>
      </c>
      <c r="E10" s="313">
        <v>889112</v>
      </c>
      <c r="F10" s="313"/>
      <c r="G10" s="313">
        <v>771030</v>
      </c>
      <c r="H10" s="314">
        <v>309128</v>
      </c>
      <c r="I10" s="381">
        <f t="shared" si="0"/>
        <v>3155470</v>
      </c>
    </row>
    <row r="11" spans="1:9" x14ac:dyDescent="0.35">
      <c r="A11" s="325" t="s">
        <v>136</v>
      </c>
      <c r="B11" s="74" t="s">
        <v>476</v>
      </c>
      <c r="C11" s="74" t="s">
        <v>617</v>
      </c>
      <c r="D11" s="313">
        <v>1186200</v>
      </c>
      <c r="E11" s="313">
        <v>775142</v>
      </c>
      <c r="F11" s="313"/>
      <c r="G11" s="313">
        <v>771030</v>
      </c>
      <c r="H11" s="314">
        <v>239801.5</v>
      </c>
      <c r="I11" s="381">
        <f t="shared" si="0"/>
        <v>2972173.5</v>
      </c>
    </row>
    <row r="12" spans="1:9" x14ac:dyDescent="0.35">
      <c r="A12" s="325" t="s">
        <v>242</v>
      </c>
      <c r="B12" s="74" t="s">
        <v>467</v>
      </c>
      <c r="C12" s="74" t="s">
        <v>618</v>
      </c>
      <c r="D12" s="313">
        <v>699500</v>
      </c>
      <c r="E12" s="313">
        <v>200718</v>
      </c>
      <c r="F12" s="313"/>
      <c r="G12" s="313">
        <f>+D12*65%</f>
        <v>454675</v>
      </c>
      <c r="H12" s="314">
        <v>67053.5</v>
      </c>
      <c r="I12" s="381">
        <f t="shared" si="0"/>
        <v>1421946.5</v>
      </c>
    </row>
    <row r="13" spans="1:9" x14ac:dyDescent="0.35">
      <c r="A13" s="325" t="s">
        <v>281</v>
      </c>
      <c r="B13" s="74" t="s">
        <v>476</v>
      </c>
      <c r="C13" s="74" t="s">
        <v>619</v>
      </c>
      <c r="D13" s="313">
        <v>1186200</v>
      </c>
      <c r="E13" s="313">
        <v>775361</v>
      </c>
      <c r="F13" s="313"/>
      <c r="G13" s="313">
        <v>771030</v>
      </c>
      <c r="H13" s="314">
        <v>156837</v>
      </c>
      <c r="I13" s="381">
        <f t="shared" si="0"/>
        <v>2889428</v>
      </c>
    </row>
    <row r="14" spans="1:9" x14ac:dyDescent="0.35">
      <c r="A14" s="325" t="s">
        <v>182</v>
      </c>
      <c r="B14" s="74" t="s">
        <v>473</v>
      </c>
      <c r="C14" s="74" t="s">
        <v>620</v>
      </c>
      <c r="D14" s="313">
        <v>887900</v>
      </c>
      <c r="E14" s="313">
        <v>544370</v>
      </c>
      <c r="F14" s="313"/>
      <c r="G14" s="313">
        <f>+D14*65%</f>
        <v>577135</v>
      </c>
      <c r="H14" s="314">
        <v>190932</v>
      </c>
      <c r="I14" s="381">
        <f t="shared" si="0"/>
        <v>2200337</v>
      </c>
    </row>
    <row r="15" spans="1:9" x14ac:dyDescent="0.35">
      <c r="A15" s="325" t="s">
        <v>169</v>
      </c>
      <c r="B15" s="74" t="s">
        <v>546</v>
      </c>
      <c r="C15" s="74" t="s">
        <v>618</v>
      </c>
      <c r="D15" s="313">
        <v>617650</v>
      </c>
      <c r="E15" s="313">
        <v>23674</v>
      </c>
      <c r="F15" s="313"/>
      <c r="G15" s="313">
        <v>185295</v>
      </c>
      <c r="H15" s="314"/>
      <c r="I15" s="381">
        <f t="shared" si="0"/>
        <v>826619</v>
      </c>
    </row>
    <row r="16" spans="1:9" x14ac:dyDescent="0.35">
      <c r="A16" s="325" t="s">
        <v>232</v>
      </c>
      <c r="B16" s="74" t="s">
        <v>473</v>
      </c>
      <c r="C16" s="74" t="s">
        <v>616</v>
      </c>
      <c r="D16" s="313">
        <v>887900</v>
      </c>
      <c r="E16" s="313">
        <v>612617</v>
      </c>
      <c r="F16" s="313"/>
      <c r="G16" s="313">
        <f>+D16*65%</f>
        <v>577135</v>
      </c>
      <c r="H16" s="314">
        <v>173884.5</v>
      </c>
      <c r="I16" s="381">
        <f t="shared" si="0"/>
        <v>2251536.5</v>
      </c>
    </row>
    <row r="17" spans="1:9" x14ac:dyDescent="0.35">
      <c r="A17" s="325" t="s">
        <v>244</v>
      </c>
      <c r="B17" s="74" t="s">
        <v>473</v>
      </c>
      <c r="C17" s="74" t="s">
        <v>616</v>
      </c>
      <c r="D17" s="313">
        <v>887900</v>
      </c>
      <c r="E17" s="313">
        <v>578603</v>
      </c>
      <c r="F17" s="313"/>
      <c r="G17" s="313">
        <f>+D17*65%</f>
        <v>577135</v>
      </c>
      <c r="H17" s="314">
        <v>203433.5</v>
      </c>
      <c r="I17" s="381">
        <f t="shared" si="0"/>
        <v>2247071.5</v>
      </c>
    </row>
    <row r="18" spans="1:9" x14ac:dyDescent="0.35">
      <c r="A18" s="325" t="s">
        <v>322</v>
      </c>
      <c r="B18" s="74" t="s">
        <v>462</v>
      </c>
      <c r="C18" s="74" t="s">
        <v>616</v>
      </c>
      <c r="D18" s="313">
        <v>435000</v>
      </c>
      <c r="E18" s="313">
        <v>21718</v>
      </c>
      <c r="F18" s="313"/>
      <c r="G18" s="313"/>
      <c r="H18" s="314"/>
      <c r="I18" s="381">
        <f t="shared" si="0"/>
        <v>456718</v>
      </c>
    </row>
    <row r="19" spans="1:9" x14ac:dyDescent="0.35">
      <c r="A19" s="325">
        <v>106882</v>
      </c>
      <c r="B19" s="74" t="s">
        <v>546</v>
      </c>
      <c r="C19" s="74" t="s">
        <v>619</v>
      </c>
      <c r="D19" s="313">
        <v>617650</v>
      </c>
      <c r="E19" s="313">
        <v>117640</v>
      </c>
      <c r="F19" s="313"/>
      <c r="G19" s="313">
        <v>185295</v>
      </c>
      <c r="H19" s="314">
        <v>0</v>
      </c>
      <c r="I19" s="381">
        <f t="shared" si="0"/>
        <v>920585</v>
      </c>
    </row>
    <row r="20" spans="1:9" x14ac:dyDescent="0.35">
      <c r="A20" s="325">
        <v>107738</v>
      </c>
      <c r="B20" s="74" t="s">
        <v>473</v>
      </c>
      <c r="C20" s="74" t="s">
        <v>616</v>
      </c>
      <c r="D20" s="313">
        <v>887900</v>
      </c>
      <c r="E20" s="313">
        <v>561377</v>
      </c>
      <c r="F20" s="313"/>
      <c r="G20" s="313">
        <f>+D20*65%</f>
        <v>577135</v>
      </c>
      <c r="H20" s="314">
        <v>142062.5</v>
      </c>
      <c r="I20" s="381">
        <f t="shared" si="0"/>
        <v>2168474.5</v>
      </c>
    </row>
    <row r="21" spans="1:9" ht="15" thickBot="1" x14ac:dyDescent="0.4">
      <c r="A21" s="352">
        <v>350775</v>
      </c>
      <c r="B21" s="389" t="s">
        <v>684</v>
      </c>
      <c r="C21" s="389" t="s">
        <v>685</v>
      </c>
      <c r="D21" s="390">
        <v>617650</v>
      </c>
      <c r="E21" s="390">
        <v>129550</v>
      </c>
      <c r="F21" s="350"/>
      <c r="G21" s="463">
        <v>401472.5</v>
      </c>
      <c r="H21" s="391">
        <v>50006</v>
      </c>
    </row>
  </sheetData>
  <sortState xmlns:xlrd2="http://schemas.microsoft.com/office/spreadsheetml/2017/richdata2" ref="A9:H20">
    <sortCondition ref="A9:A20"/>
  </sortState>
  <mergeCells count="8">
    <mergeCell ref="C6:C7"/>
    <mergeCell ref="D6:H6"/>
    <mergeCell ref="A1:H1"/>
    <mergeCell ref="A2:H2"/>
    <mergeCell ref="A3:H3"/>
    <mergeCell ref="A4:H4"/>
    <mergeCell ref="A6:A7"/>
    <mergeCell ref="B6:B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1"/>
  <sheetViews>
    <sheetView tabSelected="1" showRuler="0" showWhiteSpace="0" view="pageLayout" topLeftCell="A257" zoomScale="82" zoomScaleNormal="100" zoomScalePageLayoutView="82" workbookViewId="0">
      <selection activeCell="A152" sqref="A152"/>
    </sheetView>
  </sheetViews>
  <sheetFormatPr baseColWidth="10" defaultRowHeight="14.5" x14ac:dyDescent="0.35"/>
  <cols>
    <col min="1" max="1" width="59.26953125" style="8" customWidth="1"/>
    <col min="2" max="2" width="9.54296875" style="10" customWidth="1"/>
    <col min="3" max="3" width="10.1796875" style="184" customWidth="1"/>
    <col min="4" max="4" width="46.54296875" style="8" bestFit="1" customWidth="1"/>
    <col min="5" max="5" width="39.81640625" style="11" bestFit="1" customWidth="1"/>
    <col min="6" max="6" width="22.26953125" style="8" customWidth="1"/>
    <col min="7" max="256" width="11.453125" style="8"/>
    <col min="257" max="257" width="63.26953125" style="8" customWidth="1"/>
    <col min="258" max="258" width="41" style="8" customWidth="1"/>
    <col min="259" max="259" width="35.26953125" style="8" customWidth="1"/>
    <col min="260" max="260" width="9.1796875" style="8" customWidth="1"/>
    <col min="261" max="512" width="11.453125" style="8"/>
    <col min="513" max="513" width="63.26953125" style="8" customWidth="1"/>
    <col min="514" max="514" width="41" style="8" customWidth="1"/>
    <col min="515" max="515" width="35.26953125" style="8" customWidth="1"/>
    <col min="516" max="516" width="9.1796875" style="8" customWidth="1"/>
    <col min="517" max="768" width="11.453125" style="8"/>
    <col min="769" max="769" width="63.26953125" style="8" customWidth="1"/>
    <col min="770" max="770" width="41" style="8" customWidth="1"/>
    <col min="771" max="771" width="35.26953125" style="8" customWidth="1"/>
    <col min="772" max="772" width="9.1796875" style="8" customWidth="1"/>
    <col min="773" max="1024" width="11.453125" style="8"/>
    <col min="1025" max="1025" width="63.26953125" style="8" customWidth="1"/>
    <col min="1026" max="1026" width="41" style="8" customWidth="1"/>
    <col min="1027" max="1027" width="35.26953125" style="8" customWidth="1"/>
    <col min="1028" max="1028" width="9.1796875" style="8" customWidth="1"/>
    <col min="1029" max="1280" width="11.453125" style="8"/>
    <col min="1281" max="1281" width="63.26953125" style="8" customWidth="1"/>
    <col min="1282" max="1282" width="41" style="8" customWidth="1"/>
    <col min="1283" max="1283" width="35.26953125" style="8" customWidth="1"/>
    <col min="1284" max="1284" width="9.1796875" style="8" customWidth="1"/>
    <col min="1285" max="1536" width="11.453125" style="8"/>
    <col min="1537" max="1537" width="63.26953125" style="8" customWidth="1"/>
    <col min="1538" max="1538" width="41" style="8" customWidth="1"/>
    <col min="1539" max="1539" width="35.26953125" style="8" customWidth="1"/>
    <col min="1540" max="1540" width="9.1796875" style="8" customWidth="1"/>
    <col min="1541" max="1792" width="11.453125" style="8"/>
    <col min="1793" max="1793" width="63.26953125" style="8" customWidth="1"/>
    <col min="1794" max="1794" width="41" style="8" customWidth="1"/>
    <col min="1795" max="1795" width="35.26953125" style="8" customWidth="1"/>
    <col min="1796" max="1796" width="9.1796875" style="8" customWidth="1"/>
    <col min="1797" max="2048" width="11.453125" style="8"/>
    <col min="2049" max="2049" width="63.26953125" style="8" customWidth="1"/>
    <col min="2050" max="2050" width="41" style="8" customWidth="1"/>
    <col min="2051" max="2051" width="35.26953125" style="8" customWidth="1"/>
    <col min="2052" max="2052" width="9.1796875" style="8" customWidth="1"/>
    <col min="2053" max="2304" width="11.453125" style="8"/>
    <col min="2305" max="2305" width="63.26953125" style="8" customWidth="1"/>
    <col min="2306" max="2306" width="41" style="8" customWidth="1"/>
    <col min="2307" max="2307" width="35.26953125" style="8" customWidth="1"/>
    <col min="2308" max="2308" width="9.1796875" style="8" customWidth="1"/>
    <col min="2309" max="2560" width="11.453125" style="8"/>
    <col min="2561" max="2561" width="63.26953125" style="8" customWidth="1"/>
    <col min="2562" max="2562" width="41" style="8" customWidth="1"/>
    <col min="2563" max="2563" width="35.26953125" style="8" customWidth="1"/>
    <col min="2564" max="2564" width="9.1796875" style="8" customWidth="1"/>
    <col min="2565" max="2816" width="11.453125" style="8"/>
    <col min="2817" max="2817" width="63.26953125" style="8" customWidth="1"/>
    <col min="2818" max="2818" width="41" style="8" customWidth="1"/>
    <col min="2819" max="2819" width="35.26953125" style="8" customWidth="1"/>
    <col min="2820" max="2820" width="9.1796875" style="8" customWidth="1"/>
    <col min="2821" max="3072" width="11.453125" style="8"/>
    <col min="3073" max="3073" width="63.26953125" style="8" customWidth="1"/>
    <col min="3074" max="3074" width="41" style="8" customWidth="1"/>
    <col min="3075" max="3075" width="35.26953125" style="8" customWidth="1"/>
    <col min="3076" max="3076" width="9.1796875" style="8" customWidth="1"/>
    <col min="3077" max="3328" width="11.453125" style="8"/>
    <col min="3329" max="3329" width="63.26953125" style="8" customWidth="1"/>
    <col min="3330" max="3330" width="41" style="8" customWidth="1"/>
    <col min="3331" max="3331" width="35.26953125" style="8" customWidth="1"/>
    <col min="3332" max="3332" width="9.1796875" style="8" customWidth="1"/>
    <col min="3333" max="3584" width="11.453125" style="8"/>
    <col min="3585" max="3585" width="63.26953125" style="8" customWidth="1"/>
    <col min="3586" max="3586" width="41" style="8" customWidth="1"/>
    <col min="3587" max="3587" width="35.26953125" style="8" customWidth="1"/>
    <col min="3588" max="3588" width="9.1796875" style="8" customWidth="1"/>
    <col min="3589" max="3840" width="11.453125" style="8"/>
    <col min="3841" max="3841" width="63.26953125" style="8" customWidth="1"/>
    <col min="3842" max="3842" width="41" style="8" customWidth="1"/>
    <col min="3843" max="3843" width="35.26953125" style="8" customWidth="1"/>
    <col min="3844" max="3844" width="9.1796875" style="8" customWidth="1"/>
    <col min="3845" max="4096" width="11.453125" style="8"/>
    <col min="4097" max="4097" width="63.26953125" style="8" customWidth="1"/>
    <col min="4098" max="4098" width="41" style="8" customWidth="1"/>
    <col min="4099" max="4099" width="35.26953125" style="8" customWidth="1"/>
    <col min="4100" max="4100" width="9.1796875" style="8" customWidth="1"/>
    <col min="4101" max="4352" width="11.453125" style="8"/>
    <col min="4353" max="4353" width="63.26953125" style="8" customWidth="1"/>
    <col min="4354" max="4354" width="41" style="8" customWidth="1"/>
    <col min="4355" max="4355" width="35.26953125" style="8" customWidth="1"/>
    <col min="4356" max="4356" width="9.1796875" style="8" customWidth="1"/>
    <col min="4357" max="4608" width="11.453125" style="8"/>
    <col min="4609" max="4609" width="63.26953125" style="8" customWidth="1"/>
    <col min="4610" max="4610" width="41" style="8" customWidth="1"/>
    <col min="4611" max="4611" width="35.26953125" style="8" customWidth="1"/>
    <col min="4612" max="4612" width="9.1796875" style="8" customWidth="1"/>
    <col min="4613" max="4864" width="11.453125" style="8"/>
    <col min="4865" max="4865" width="63.26953125" style="8" customWidth="1"/>
    <col min="4866" max="4866" width="41" style="8" customWidth="1"/>
    <col min="4867" max="4867" width="35.26953125" style="8" customWidth="1"/>
    <col min="4868" max="4868" width="9.1796875" style="8" customWidth="1"/>
    <col min="4869" max="5120" width="11.453125" style="8"/>
    <col min="5121" max="5121" width="63.26953125" style="8" customWidth="1"/>
    <col min="5122" max="5122" width="41" style="8" customWidth="1"/>
    <col min="5123" max="5123" width="35.26953125" style="8" customWidth="1"/>
    <col min="5124" max="5124" width="9.1796875" style="8" customWidth="1"/>
    <col min="5125" max="5376" width="11.453125" style="8"/>
    <col min="5377" max="5377" width="63.26953125" style="8" customWidth="1"/>
    <col min="5378" max="5378" width="41" style="8" customWidth="1"/>
    <col min="5379" max="5379" width="35.26953125" style="8" customWidth="1"/>
    <col min="5380" max="5380" width="9.1796875" style="8" customWidth="1"/>
    <col min="5381" max="5632" width="11.453125" style="8"/>
    <col min="5633" max="5633" width="63.26953125" style="8" customWidth="1"/>
    <col min="5634" max="5634" width="41" style="8" customWidth="1"/>
    <col min="5635" max="5635" width="35.26953125" style="8" customWidth="1"/>
    <col min="5636" max="5636" width="9.1796875" style="8" customWidth="1"/>
    <col min="5637" max="5888" width="11.453125" style="8"/>
    <col min="5889" max="5889" width="63.26953125" style="8" customWidth="1"/>
    <col min="5890" max="5890" width="41" style="8" customWidth="1"/>
    <col min="5891" max="5891" width="35.26953125" style="8" customWidth="1"/>
    <col min="5892" max="5892" width="9.1796875" style="8" customWidth="1"/>
    <col min="5893" max="6144" width="11.453125" style="8"/>
    <col min="6145" max="6145" width="63.26953125" style="8" customWidth="1"/>
    <col min="6146" max="6146" width="41" style="8" customWidth="1"/>
    <col min="6147" max="6147" width="35.26953125" style="8" customWidth="1"/>
    <col min="6148" max="6148" width="9.1796875" style="8" customWidth="1"/>
    <col min="6149" max="6400" width="11.453125" style="8"/>
    <col min="6401" max="6401" width="63.26953125" style="8" customWidth="1"/>
    <col min="6402" max="6402" width="41" style="8" customWidth="1"/>
    <col min="6403" max="6403" width="35.26953125" style="8" customWidth="1"/>
    <col min="6404" max="6404" width="9.1796875" style="8" customWidth="1"/>
    <col min="6405" max="6656" width="11.453125" style="8"/>
    <col min="6657" max="6657" width="63.26953125" style="8" customWidth="1"/>
    <col min="6658" max="6658" width="41" style="8" customWidth="1"/>
    <col min="6659" max="6659" width="35.26953125" style="8" customWidth="1"/>
    <col min="6660" max="6660" width="9.1796875" style="8" customWidth="1"/>
    <col min="6661" max="6912" width="11.453125" style="8"/>
    <col min="6913" max="6913" width="63.26953125" style="8" customWidth="1"/>
    <col min="6914" max="6914" width="41" style="8" customWidth="1"/>
    <col min="6915" max="6915" width="35.26953125" style="8" customWidth="1"/>
    <col min="6916" max="6916" width="9.1796875" style="8" customWidth="1"/>
    <col min="6917" max="7168" width="11.453125" style="8"/>
    <col min="7169" max="7169" width="63.26953125" style="8" customWidth="1"/>
    <col min="7170" max="7170" width="41" style="8" customWidth="1"/>
    <col min="7171" max="7171" width="35.26953125" style="8" customWidth="1"/>
    <col min="7172" max="7172" width="9.1796875" style="8" customWidth="1"/>
    <col min="7173" max="7424" width="11.453125" style="8"/>
    <col min="7425" max="7425" width="63.26953125" style="8" customWidth="1"/>
    <col min="7426" max="7426" width="41" style="8" customWidth="1"/>
    <col min="7427" max="7427" width="35.26953125" style="8" customWidth="1"/>
    <col min="7428" max="7428" width="9.1796875" style="8" customWidth="1"/>
    <col min="7429" max="7680" width="11.453125" style="8"/>
    <col min="7681" max="7681" width="63.26953125" style="8" customWidth="1"/>
    <col min="7682" max="7682" width="41" style="8" customWidth="1"/>
    <col min="7683" max="7683" width="35.26953125" style="8" customWidth="1"/>
    <col min="7684" max="7684" width="9.1796875" style="8" customWidth="1"/>
    <col min="7685" max="7936" width="11.453125" style="8"/>
    <col min="7937" max="7937" width="63.26953125" style="8" customWidth="1"/>
    <col min="7938" max="7938" width="41" style="8" customWidth="1"/>
    <col min="7939" max="7939" width="35.26953125" style="8" customWidth="1"/>
    <col min="7940" max="7940" width="9.1796875" style="8" customWidth="1"/>
    <col min="7941" max="8192" width="11.453125" style="8"/>
    <col min="8193" max="8193" width="63.26953125" style="8" customWidth="1"/>
    <col min="8194" max="8194" width="41" style="8" customWidth="1"/>
    <col min="8195" max="8195" width="35.26953125" style="8" customWidth="1"/>
    <col min="8196" max="8196" width="9.1796875" style="8" customWidth="1"/>
    <col min="8197" max="8448" width="11.453125" style="8"/>
    <col min="8449" max="8449" width="63.26953125" style="8" customWidth="1"/>
    <col min="8450" max="8450" width="41" style="8" customWidth="1"/>
    <col min="8451" max="8451" width="35.26953125" style="8" customWidth="1"/>
    <col min="8452" max="8452" width="9.1796875" style="8" customWidth="1"/>
    <col min="8453" max="8704" width="11.453125" style="8"/>
    <col min="8705" max="8705" width="63.26953125" style="8" customWidth="1"/>
    <col min="8706" max="8706" width="41" style="8" customWidth="1"/>
    <col min="8707" max="8707" width="35.26953125" style="8" customWidth="1"/>
    <col min="8708" max="8708" width="9.1796875" style="8" customWidth="1"/>
    <col min="8709" max="8960" width="11.453125" style="8"/>
    <col min="8961" max="8961" width="63.26953125" style="8" customWidth="1"/>
    <col min="8962" max="8962" width="41" style="8" customWidth="1"/>
    <col min="8963" max="8963" width="35.26953125" style="8" customWidth="1"/>
    <col min="8964" max="8964" width="9.1796875" style="8" customWidth="1"/>
    <col min="8965" max="9216" width="11.453125" style="8"/>
    <col min="9217" max="9217" width="63.26953125" style="8" customWidth="1"/>
    <col min="9218" max="9218" width="41" style="8" customWidth="1"/>
    <col min="9219" max="9219" width="35.26953125" style="8" customWidth="1"/>
    <col min="9220" max="9220" width="9.1796875" style="8" customWidth="1"/>
    <col min="9221" max="9472" width="11.453125" style="8"/>
    <col min="9473" max="9473" width="63.26953125" style="8" customWidth="1"/>
    <col min="9474" max="9474" width="41" style="8" customWidth="1"/>
    <col min="9475" max="9475" width="35.26953125" style="8" customWidth="1"/>
    <col min="9476" max="9476" width="9.1796875" style="8" customWidth="1"/>
    <col min="9477" max="9728" width="11.453125" style="8"/>
    <col min="9729" max="9729" width="63.26953125" style="8" customWidth="1"/>
    <col min="9730" max="9730" width="41" style="8" customWidth="1"/>
    <col min="9731" max="9731" width="35.26953125" style="8" customWidth="1"/>
    <col min="9732" max="9732" width="9.1796875" style="8" customWidth="1"/>
    <col min="9733" max="9984" width="11.453125" style="8"/>
    <col min="9985" max="9985" width="63.26953125" style="8" customWidth="1"/>
    <col min="9986" max="9986" width="41" style="8" customWidth="1"/>
    <col min="9987" max="9987" width="35.26953125" style="8" customWidth="1"/>
    <col min="9988" max="9988" width="9.1796875" style="8" customWidth="1"/>
    <col min="9989" max="10240" width="11.453125" style="8"/>
    <col min="10241" max="10241" width="63.26953125" style="8" customWidth="1"/>
    <col min="10242" max="10242" width="41" style="8" customWidth="1"/>
    <col min="10243" max="10243" width="35.26953125" style="8" customWidth="1"/>
    <col min="10244" max="10244" width="9.1796875" style="8" customWidth="1"/>
    <col min="10245" max="10496" width="11.453125" style="8"/>
    <col min="10497" max="10497" width="63.26953125" style="8" customWidth="1"/>
    <col min="10498" max="10498" width="41" style="8" customWidth="1"/>
    <col min="10499" max="10499" width="35.26953125" style="8" customWidth="1"/>
    <col min="10500" max="10500" width="9.1796875" style="8" customWidth="1"/>
    <col min="10501" max="10752" width="11.453125" style="8"/>
    <col min="10753" max="10753" width="63.26953125" style="8" customWidth="1"/>
    <col min="10754" max="10754" width="41" style="8" customWidth="1"/>
    <col min="10755" max="10755" width="35.26953125" style="8" customWidth="1"/>
    <col min="10756" max="10756" width="9.1796875" style="8" customWidth="1"/>
    <col min="10757" max="11008" width="11.453125" style="8"/>
    <col min="11009" max="11009" width="63.26953125" style="8" customWidth="1"/>
    <col min="11010" max="11010" width="41" style="8" customWidth="1"/>
    <col min="11011" max="11011" width="35.26953125" style="8" customWidth="1"/>
    <col min="11012" max="11012" width="9.1796875" style="8" customWidth="1"/>
    <col min="11013" max="11264" width="11.453125" style="8"/>
    <col min="11265" max="11265" width="63.26953125" style="8" customWidth="1"/>
    <col min="11266" max="11266" width="41" style="8" customWidth="1"/>
    <col min="11267" max="11267" width="35.26953125" style="8" customWidth="1"/>
    <col min="11268" max="11268" width="9.1796875" style="8" customWidth="1"/>
    <col min="11269" max="11520" width="11.453125" style="8"/>
    <col min="11521" max="11521" width="63.26953125" style="8" customWidth="1"/>
    <col min="11522" max="11522" width="41" style="8" customWidth="1"/>
    <col min="11523" max="11523" width="35.26953125" style="8" customWidth="1"/>
    <col min="11524" max="11524" width="9.1796875" style="8" customWidth="1"/>
    <col min="11525" max="11776" width="11.453125" style="8"/>
    <col min="11777" max="11777" width="63.26953125" style="8" customWidth="1"/>
    <col min="11778" max="11778" width="41" style="8" customWidth="1"/>
    <col min="11779" max="11779" width="35.26953125" style="8" customWidth="1"/>
    <col min="11780" max="11780" width="9.1796875" style="8" customWidth="1"/>
    <col min="11781" max="12032" width="11.453125" style="8"/>
    <col min="12033" max="12033" width="63.26953125" style="8" customWidth="1"/>
    <col min="12034" max="12034" width="41" style="8" customWidth="1"/>
    <col min="12035" max="12035" width="35.26953125" style="8" customWidth="1"/>
    <col min="12036" max="12036" width="9.1796875" style="8" customWidth="1"/>
    <col min="12037" max="12288" width="11.453125" style="8"/>
    <col min="12289" max="12289" width="63.26953125" style="8" customWidth="1"/>
    <col min="12290" max="12290" width="41" style="8" customWidth="1"/>
    <col min="12291" max="12291" width="35.26953125" style="8" customWidth="1"/>
    <col min="12292" max="12292" width="9.1796875" style="8" customWidth="1"/>
    <col min="12293" max="12544" width="11.453125" style="8"/>
    <col min="12545" max="12545" width="63.26953125" style="8" customWidth="1"/>
    <col min="12546" max="12546" width="41" style="8" customWidth="1"/>
    <col min="12547" max="12547" width="35.26953125" style="8" customWidth="1"/>
    <col min="12548" max="12548" width="9.1796875" style="8" customWidth="1"/>
    <col min="12549" max="12800" width="11.453125" style="8"/>
    <col min="12801" max="12801" width="63.26953125" style="8" customWidth="1"/>
    <col min="12802" max="12802" width="41" style="8" customWidth="1"/>
    <col min="12803" max="12803" width="35.26953125" style="8" customWidth="1"/>
    <col min="12804" max="12804" width="9.1796875" style="8" customWidth="1"/>
    <col min="12805" max="13056" width="11.453125" style="8"/>
    <col min="13057" max="13057" width="63.26953125" style="8" customWidth="1"/>
    <col min="13058" max="13058" width="41" style="8" customWidth="1"/>
    <col min="13059" max="13059" width="35.26953125" style="8" customWidth="1"/>
    <col min="13060" max="13060" width="9.1796875" style="8" customWidth="1"/>
    <col min="13061" max="13312" width="11.453125" style="8"/>
    <col min="13313" max="13313" width="63.26953125" style="8" customWidth="1"/>
    <col min="13314" max="13314" width="41" style="8" customWidth="1"/>
    <col min="13315" max="13315" width="35.26953125" style="8" customWidth="1"/>
    <col min="13316" max="13316" width="9.1796875" style="8" customWidth="1"/>
    <col min="13317" max="13568" width="11.453125" style="8"/>
    <col min="13569" max="13569" width="63.26953125" style="8" customWidth="1"/>
    <col min="13570" max="13570" width="41" style="8" customWidth="1"/>
    <col min="13571" max="13571" width="35.26953125" style="8" customWidth="1"/>
    <col min="13572" max="13572" width="9.1796875" style="8" customWidth="1"/>
    <col min="13573" max="13824" width="11.453125" style="8"/>
    <col min="13825" max="13825" width="63.26953125" style="8" customWidth="1"/>
    <col min="13826" max="13826" width="41" style="8" customWidth="1"/>
    <col min="13827" max="13827" width="35.26953125" style="8" customWidth="1"/>
    <col min="13828" max="13828" width="9.1796875" style="8" customWidth="1"/>
    <col min="13829" max="14080" width="11.453125" style="8"/>
    <col min="14081" max="14081" width="63.26953125" style="8" customWidth="1"/>
    <col min="14082" max="14082" width="41" style="8" customWidth="1"/>
    <col min="14083" max="14083" width="35.26953125" style="8" customWidth="1"/>
    <col min="14084" max="14084" width="9.1796875" style="8" customWidth="1"/>
    <col min="14085" max="14336" width="11.453125" style="8"/>
    <col min="14337" max="14337" width="63.26953125" style="8" customWidth="1"/>
    <col min="14338" max="14338" width="41" style="8" customWidth="1"/>
    <col min="14339" max="14339" width="35.26953125" style="8" customWidth="1"/>
    <col min="14340" max="14340" width="9.1796875" style="8" customWidth="1"/>
    <col min="14341" max="14592" width="11.453125" style="8"/>
    <col min="14593" max="14593" width="63.26953125" style="8" customWidth="1"/>
    <col min="14594" max="14594" width="41" style="8" customWidth="1"/>
    <col min="14595" max="14595" width="35.26953125" style="8" customWidth="1"/>
    <col min="14596" max="14596" width="9.1796875" style="8" customWidth="1"/>
    <col min="14597" max="14848" width="11.453125" style="8"/>
    <col min="14849" max="14849" width="63.26953125" style="8" customWidth="1"/>
    <col min="14850" max="14850" width="41" style="8" customWidth="1"/>
    <col min="14851" max="14851" width="35.26953125" style="8" customWidth="1"/>
    <col min="14852" max="14852" width="9.1796875" style="8" customWidth="1"/>
    <col min="14853" max="15104" width="11.453125" style="8"/>
    <col min="15105" max="15105" width="63.26953125" style="8" customWidth="1"/>
    <col min="15106" max="15106" width="41" style="8" customWidth="1"/>
    <col min="15107" max="15107" width="35.26953125" style="8" customWidth="1"/>
    <col min="15108" max="15108" width="9.1796875" style="8" customWidth="1"/>
    <col min="15109" max="15360" width="11.453125" style="8"/>
    <col min="15361" max="15361" width="63.26953125" style="8" customWidth="1"/>
    <col min="15362" max="15362" width="41" style="8" customWidth="1"/>
    <col min="15363" max="15363" width="35.26953125" style="8" customWidth="1"/>
    <col min="15364" max="15364" width="9.1796875" style="8" customWidth="1"/>
    <col min="15365" max="15616" width="11.453125" style="8"/>
    <col min="15617" max="15617" width="63.26953125" style="8" customWidth="1"/>
    <col min="15618" max="15618" width="41" style="8" customWidth="1"/>
    <col min="15619" max="15619" width="35.26953125" style="8" customWidth="1"/>
    <col min="15620" max="15620" width="9.1796875" style="8" customWidth="1"/>
    <col min="15621" max="15872" width="11.453125" style="8"/>
    <col min="15873" max="15873" width="63.26953125" style="8" customWidth="1"/>
    <col min="15874" max="15874" width="41" style="8" customWidth="1"/>
    <col min="15875" max="15875" width="35.26953125" style="8" customWidth="1"/>
    <col min="15876" max="15876" width="9.1796875" style="8" customWidth="1"/>
    <col min="15877" max="16128" width="11.453125" style="8"/>
    <col min="16129" max="16129" width="63.26953125" style="8" customWidth="1"/>
    <col min="16130" max="16130" width="41" style="8" customWidth="1"/>
    <col min="16131" max="16131" width="35.26953125" style="8" customWidth="1"/>
    <col min="16132" max="16132" width="9.1796875" style="8" customWidth="1"/>
    <col min="16133" max="16384" width="11.453125" style="8"/>
  </cols>
  <sheetData>
    <row r="1" spans="1:8" ht="18.5" x14ac:dyDescent="0.45">
      <c r="A1" s="420" t="s">
        <v>629</v>
      </c>
      <c r="B1" s="421"/>
      <c r="C1" s="421"/>
      <c r="D1" s="421"/>
      <c r="E1" s="421"/>
      <c r="F1" s="422"/>
      <c r="G1" s="6"/>
      <c r="H1" s="6"/>
    </row>
    <row r="2" spans="1:8" ht="18.5" x14ac:dyDescent="0.45">
      <c r="A2" s="423" t="s">
        <v>630</v>
      </c>
      <c r="B2" s="424"/>
      <c r="C2" s="424"/>
      <c r="D2" s="424"/>
      <c r="E2" s="424"/>
      <c r="F2" s="425"/>
      <c r="G2" s="6"/>
      <c r="H2" s="6"/>
    </row>
    <row r="3" spans="1:8" ht="18.5" x14ac:dyDescent="0.45">
      <c r="A3" s="423" t="s">
        <v>368</v>
      </c>
      <c r="B3" s="424"/>
      <c r="C3" s="424"/>
      <c r="D3" s="424"/>
      <c r="E3" s="424"/>
      <c r="F3" s="425"/>
      <c r="G3" s="6"/>
      <c r="H3" s="6"/>
    </row>
    <row r="4" spans="1:8" ht="19" thickBot="1" x14ac:dyDescent="0.5">
      <c r="A4" s="426" t="s">
        <v>688</v>
      </c>
      <c r="B4" s="427"/>
      <c r="C4" s="427"/>
      <c r="D4" s="427"/>
      <c r="E4" s="427"/>
      <c r="F4" s="428"/>
      <c r="G4" s="6"/>
      <c r="H4" s="6"/>
    </row>
    <row r="5" spans="1:8" ht="9" customHeight="1" thickBot="1" x14ac:dyDescent="0.4">
      <c r="A5" s="6"/>
      <c r="B5" s="7"/>
      <c r="C5" s="363"/>
      <c r="D5" s="6"/>
      <c r="E5" s="6"/>
      <c r="F5" s="1"/>
      <c r="G5" s="6"/>
      <c r="H5" s="6"/>
    </row>
    <row r="6" spans="1:8" s="33" customFormat="1" ht="17.5" thickBot="1" x14ac:dyDescent="0.45">
      <c r="A6" s="31" t="s">
        <v>363</v>
      </c>
      <c r="B6" s="32" t="s">
        <v>364</v>
      </c>
      <c r="C6" s="29" t="s">
        <v>365</v>
      </c>
      <c r="D6" s="32" t="s">
        <v>366</v>
      </c>
      <c r="E6" s="106" t="s">
        <v>367</v>
      </c>
      <c r="F6" s="323" t="s">
        <v>421</v>
      </c>
    </row>
    <row r="7" spans="1:8" s="33" customFormat="1" ht="17.5" thickBot="1" x14ac:dyDescent="0.45">
      <c r="A7" s="127"/>
      <c r="B7" s="128"/>
      <c r="C7" s="129"/>
      <c r="D7" s="128"/>
      <c r="E7" s="130"/>
      <c r="F7" s="155"/>
    </row>
    <row r="8" spans="1:8" ht="21.5" thickBot="1" x14ac:dyDescent="0.55000000000000004">
      <c r="A8" s="432" t="s">
        <v>33</v>
      </c>
      <c r="B8" s="433"/>
      <c r="C8" s="433"/>
      <c r="D8" s="433"/>
      <c r="E8" s="433"/>
      <c r="F8" s="434"/>
    </row>
    <row r="9" spans="1:8" x14ac:dyDescent="0.35">
      <c r="A9" s="274" t="s">
        <v>481</v>
      </c>
      <c r="B9" s="212"/>
      <c r="C9" s="212"/>
      <c r="D9" s="212"/>
      <c r="E9" s="212"/>
      <c r="F9" s="213"/>
    </row>
    <row r="10" spans="1:8" s="30" customFormat="1" x14ac:dyDescent="0.35">
      <c r="A10" s="95" t="s">
        <v>537</v>
      </c>
      <c r="B10" s="13" t="s">
        <v>361</v>
      </c>
      <c r="C10" s="72" t="s">
        <v>36</v>
      </c>
      <c r="D10" s="34" t="s">
        <v>34</v>
      </c>
      <c r="E10" s="71" t="s">
        <v>35</v>
      </c>
      <c r="F10" s="156" t="s">
        <v>422</v>
      </c>
    </row>
    <row r="11" spans="1:8" s="30" customFormat="1" x14ac:dyDescent="0.35">
      <c r="A11" s="95" t="s">
        <v>60</v>
      </c>
      <c r="B11" s="13" t="s">
        <v>362</v>
      </c>
      <c r="C11" s="178" t="s">
        <v>61</v>
      </c>
      <c r="D11" s="36" t="s">
        <v>80</v>
      </c>
      <c r="E11" s="71" t="s">
        <v>35</v>
      </c>
      <c r="F11" s="156" t="s">
        <v>423</v>
      </c>
    </row>
    <row r="12" spans="1:8" s="30" customFormat="1" x14ac:dyDescent="0.35">
      <c r="A12" s="95" t="s">
        <v>387</v>
      </c>
      <c r="B12" s="15" t="s">
        <v>362</v>
      </c>
      <c r="C12" s="72" t="s">
        <v>39</v>
      </c>
      <c r="D12" s="34" t="s">
        <v>37</v>
      </c>
      <c r="E12" s="71" t="s">
        <v>38</v>
      </c>
      <c r="F12" s="156" t="s">
        <v>423</v>
      </c>
    </row>
    <row r="13" spans="1:8" s="30" customFormat="1" x14ac:dyDescent="0.35">
      <c r="A13" s="95" t="s">
        <v>40</v>
      </c>
      <c r="B13" s="13" t="s">
        <v>362</v>
      </c>
      <c r="C13" s="72" t="s">
        <v>43</v>
      </c>
      <c r="D13" s="34" t="s">
        <v>41</v>
      </c>
      <c r="E13" s="71" t="s">
        <v>42</v>
      </c>
      <c r="F13" s="156" t="s">
        <v>423</v>
      </c>
    </row>
    <row r="14" spans="1:8" x14ac:dyDescent="0.35">
      <c r="A14" s="95" t="s">
        <v>49</v>
      </c>
      <c r="B14" s="13" t="s">
        <v>361</v>
      </c>
      <c r="C14" s="72" t="s">
        <v>128</v>
      </c>
      <c r="D14" s="34" t="s">
        <v>45</v>
      </c>
      <c r="E14" s="71" t="s">
        <v>51</v>
      </c>
      <c r="F14" s="156" t="s">
        <v>423</v>
      </c>
      <c r="G14" s="8" t="s">
        <v>516</v>
      </c>
    </row>
    <row r="15" spans="1:8" x14ac:dyDescent="0.35">
      <c r="A15" s="101" t="s">
        <v>653</v>
      </c>
      <c r="B15" s="38"/>
      <c r="C15" s="282" t="s">
        <v>169</v>
      </c>
      <c r="D15" s="43" t="s">
        <v>50</v>
      </c>
      <c r="E15" s="193" t="s">
        <v>246</v>
      </c>
      <c r="F15" s="355" t="s">
        <v>642</v>
      </c>
    </row>
    <row r="16" spans="1:8" ht="72.5" x14ac:dyDescent="0.35">
      <c r="A16" s="95" t="s">
        <v>655</v>
      </c>
      <c r="B16" s="13" t="s">
        <v>362</v>
      </c>
      <c r="C16" s="74">
        <v>377051</v>
      </c>
      <c r="D16" s="34" t="s">
        <v>45</v>
      </c>
      <c r="E16" s="71" t="s">
        <v>582</v>
      </c>
      <c r="F16" s="210" t="s">
        <v>632</v>
      </c>
    </row>
    <row r="17" spans="1:6" ht="15" thickBot="1" x14ac:dyDescent="0.4">
      <c r="A17" s="96" t="s">
        <v>142</v>
      </c>
      <c r="B17" s="97" t="s">
        <v>361</v>
      </c>
      <c r="C17" s="374" t="s">
        <v>24</v>
      </c>
      <c r="D17" s="315" t="s">
        <v>41</v>
      </c>
      <c r="E17" s="194" t="s">
        <v>389</v>
      </c>
      <c r="F17" s="197" t="s">
        <v>423</v>
      </c>
    </row>
    <row r="18" spans="1:6" ht="13.5" thickBot="1" x14ac:dyDescent="0.35">
      <c r="A18" s="438"/>
      <c r="B18" s="438"/>
      <c r="C18" s="438"/>
      <c r="D18" s="438"/>
      <c r="E18" s="110" t="s">
        <v>62</v>
      </c>
    </row>
    <row r="19" spans="1:6" ht="21.5" thickBot="1" x14ac:dyDescent="0.55000000000000004">
      <c r="A19" s="435" t="s">
        <v>63</v>
      </c>
      <c r="B19" s="436"/>
      <c r="C19" s="436"/>
      <c r="D19" s="436"/>
      <c r="E19" s="436"/>
      <c r="F19" s="437"/>
    </row>
    <row r="20" spans="1:6" x14ac:dyDescent="0.35">
      <c r="A20" s="211" t="s">
        <v>482</v>
      </c>
      <c r="B20" s="212"/>
      <c r="C20" s="212"/>
      <c r="D20" s="212"/>
      <c r="E20" s="212"/>
      <c r="F20" s="213"/>
    </row>
    <row r="21" spans="1:6" x14ac:dyDescent="0.35">
      <c r="A21" s="108" t="s">
        <v>550</v>
      </c>
      <c r="B21" s="17" t="s">
        <v>361</v>
      </c>
      <c r="C21" s="72" t="s">
        <v>65</v>
      </c>
      <c r="D21" s="34" t="s">
        <v>64</v>
      </c>
      <c r="E21" s="71" t="s">
        <v>35</v>
      </c>
      <c r="F21" s="156" t="s">
        <v>422</v>
      </c>
    </row>
    <row r="22" spans="1:6" ht="58" x14ac:dyDescent="0.35">
      <c r="A22" s="95" t="s">
        <v>579</v>
      </c>
      <c r="B22" s="13" t="s">
        <v>361</v>
      </c>
      <c r="C22" s="74">
        <v>377052</v>
      </c>
      <c r="D22" s="34" t="s">
        <v>45</v>
      </c>
      <c r="E22" s="71" t="s">
        <v>101</v>
      </c>
      <c r="F22" s="210" t="s">
        <v>633</v>
      </c>
    </row>
    <row r="23" spans="1:6" ht="43.5" customHeight="1" x14ac:dyDescent="0.35">
      <c r="A23" s="108" t="s">
        <v>555</v>
      </c>
      <c r="B23" s="17" t="s">
        <v>361</v>
      </c>
      <c r="C23" s="72" t="s">
        <v>190</v>
      </c>
      <c r="D23" s="36" t="s">
        <v>57</v>
      </c>
      <c r="E23" s="71" t="s">
        <v>58</v>
      </c>
      <c r="F23" s="210" t="s">
        <v>423</v>
      </c>
    </row>
    <row r="24" spans="1:6" s="20" customFormat="1" ht="12.75" customHeight="1" thickBot="1" x14ac:dyDescent="0.4">
      <c r="A24" s="113"/>
      <c r="B24" s="94"/>
      <c r="C24" s="364"/>
      <c r="D24" s="114"/>
      <c r="E24" s="110"/>
    </row>
    <row r="25" spans="1:6" ht="21" customHeight="1" thickBot="1" x14ac:dyDescent="0.4">
      <c r="A25" s="172" t="s">
        <v>447</v>
      </c>
      <c r="B25" s="173"/>
      <c r="C25" s="365"/>
      <c r="D25" s="173"/>
      <c r="E25" s="173"/>
      <c r="F25" s="174"/>
    </row>
    <row r="26" spans="1:6" ht="21" customHeight="1" x14ac:dyDescent="0.35">
      <c r="A26" s="211" t="s">
        <v>483</v>
      </c>
      <c r="B26" s="215"/>
      <c r="C26" s="366"/>
      <c r="D26" s="215"/>
      <c r="E26" s="215"/>
      <c r="F26" s="351"/>
    </row>
    <row r="27" spans="1:6" ht="29" x14ac:dyDescent="0.35">
      <c r="A27" s="102" t="s">
        <v>104</v>
      </c>
      <c r="B27" s="13" t="s">
        <v>361</v>
      </c>
      <c r="C27" s="72" t="s">
        <v>106</v>
      </c>
      <c r="D27" s="34" t="s">
        <v>105</v>
      </c>
      <c r="E27" s="71" t="s">
        <v>611</v>
      </c>
      <c r="F27" s="156" t="s">
        <v>423</v>
      </c>
    </row>
    <row r="28" spans="1:6" ht="72.5" x14ac:dyDescent="0.35">
      <c r="A28" s="95" t="s">
        <v>552</v>
      </c>
      <c r="B28" s="13" t="s">
        <v>361</v>
      </c>
      <c r="C28" s="72">
        <v>108787</v>
      </c>
      <c r="D28" s="34" t="s">
        <v>108</v>
      </c>
      <c r="E28" s="71" t="s">
        <v>612</v>
      </c>
      <c r="F28" s="210" t="s">
        <v>649</v>
      </c>
    </row>
    <row r="29" spans="1:6" ht="29" x14ac:dyDescent="0.35">
      <c r="A29" s="95" t="s">
        <v>107</v>
      </c>
      <c r="B29" s="13" t="s">
        <v>362</v>
      </c>
      <c r="C29" s="72" t="s">
        <v>109</v>
      </c>
      <c r="D29" s="34" t="s">
        <v>405</v>
      </c>
      <c r="E29" s="71" t="s">
        <v>612</v>
      </c>
      <c r="F29" s="156" t="s">
        <v>423</v>
      </c>
    </row>
    <row r="30" spans="1:6" ht="72.5" x14ac:dyDescent="0.35">
      <c r="A30" s="108" t="s">
        <v>678</v>
      </c>
      <c r="B30" s="13" t="s">
        <v>361</v>
      </c>
      <c r="C30" s="72">
        <v>101184</v>
      </c>
      <c r="D30" s="34" t="s">
        <v>110</v>
      </c>
      <c r="E30" s="71" t="s">
        <v>612</v>
      </c>
      <c r="F30" s="210" t="s">
        <v>679</v>
      </c>
    </row>
    <row r="31" spans="1:6" ht="43.5" x14ac:dyDescent="0.35">
      <c r="A31" s="101" t="s">
        <v>527</v>
      </c>
      <c r="B31" s="38"/>
      <c r="C31" s="282">
        <v>350775</v>
      </c>
      <c r="D31" s="43" t="s">
        <v>111</v>
      </c>
      <c r="E31" s="193" t="s">
        <v>612</v>
      </c>
      <c r="F31" s="388" t="s">
        <v>683</v>
      </c>
    </row>
    <row r="32" spans="1:6" ht="49.5" customHeight="1" x14ac:dyDescent="0.35">
      <c r="A32" s="108" t="s">
        <v>477</v>
      </c>
      <c r="B32" s="13" t="s">
        <v>361</v>
      </c>
      <c r="C32" s="179" t="s">
        <v>112</v>
      </c>
      <c r="D32" s="34" t="s">
        <v>111</v>
      </c>
      <c r="E32" s="71" t="s">
        <v>654</v>
      </c>
      <c r="F32" s="210" t="s">
        <v>529</v>
      </c>
    </row>
    <row r="33" spans="1:6" ht="29" x14ac:dyDescent="0.35">
      <c r="A33" s="108" t="s">
        <v>541</v>
      </c>
      <c r="B33" s="13" t="s">
        <v>361</v>
      </c>
      <c r="C33" s="72" t="s">
        <v>114</v>
      </c>
      <c r="D33" s="34" t="s">
        <v>113</v>
      </c>
      <c r="E33" s="71" t="s">
        <v>612</v>
      </c>
      <c r="F33" s="210" t="s">
        <v>573</v>
      </c>
    </row>
    <row r="34" spans="1:6" ht="58" customHeight="1" x14ac:dyDescent="0.35">
      <c r="A34" s="108" t="s">
        <v>624</v>
      </c>
      <c r="B34" s="13" t="s">
        <v>361</v>
      </c>
      <c r="C34" s="179">
        <v>112490</v>
      </c>
      <c r="D34" s="34" t="s">
        <v>111</v>
      </c>
      <c r="E34" s="71" t="s">
        <v>612</v>
      </c>
      <c r="F34" s="210" t="s">
        <v>650</v>
      </c>
    </row>
    <row r="35" spans="1:6" ht="29" x14ac:dyDescent="0.35">
      <c r="A35" s="95" t="s">
        <v>414</v>
      </c>
      <c r="B35" s="13" t="s">
        <v>361</v>
      </c>
      <c r="C35" s="72" t="s">
        <v>116</v>
      </c>
      <c r="D35" s="216" t="s">
        <v>416</v>
      </c>
      <c r="E35" s="71" t="s">
        <v>613</v>
      </c>
      <c r="F35" s="156" t="s">
        <v>423</v>
      </c>
    </row>
    <row r="36" spans="1:6" ht="29" x14ac:dyDescent="0.35">
      <c r="A36" s="95" t="s">
        <v>117</v>
      </c>
      <c r="B36" s="13" t="s">
        <v>361</v>
      </c>
      <c r="C36" s="72" t="s">
        <v>119</v>
      </c>
      <c r="D36" s="34" t="s">
        <v>118</v>
      </c>
      <c r="E36" s="71" t="s">
        <v>613</v>
      </c>
      <c r="F36" s="156" t="s">
        <v>423</v>
      </c>
    </row>
    <row r="37" spans="1:6" ht="44" thickBot="1" x14ac:dyDescent="0.4">
      <c r="A37" s="111" t="s">
        <v>673</v>
      </c>
      <c r="B37" s="112" t="s">
        <v>361</v>
      </c>
      <c r="C37" s="374" t="s">
        <v>121</v>
      </c>
      <c r="D37" s="214" t="s">
        <v>120</v>
      </c>
      <c r="E37" s="194" t="s">
        <v>613</v>
      </c>
      <c r="F37" s="210" t="s">
        <v>674</v>
      </c>
    </row>
    <row r="38" spans="1:6" ht="15.75" customHeight="1" thickBot="1" x14ac:dyDescent="0.55000000000000004">
      <c r="A38" s="115"/>
      <c r="B38" s="116"/>
      <c r="C38" s="364"/>
      <c r="D38" s="116"/>
      <c r="E38" s="110"/>
    </row>
    <row r="39" spans="1:6" ht="21.5" thickBot="1" x14ac:dyDescent="0.55000000000000004">
      <c r="A39" s="435" t="s">
        <v>67</v>
      </c>
      <c r="B39" s="436"/>
      <c r="C39" s="436"/>
      <c r="D39" s="436"/>
      <c r="E39" s="436"/>
      <c r="F39" s="437"/>
    </row>
    <row r="40" spans="1:6" ht="16" thickBot="1" x14ac:dyDescent="0.4">
      <c r="A40" s="218" t="s">
        <v>395</v>
      </c>
      <c r="B40" s="219" t="s">
        <v>362</v>
      </c>
      <c r="C40" s="382" t="s">
        <v>306</v>
      </c>
      <c r="D40" s="220" t="s">
        <v>41</v>
      </c>
      <c r="E40" s="256" t="s">
        <v>517</v>
      </c>
      <c r="F40" s="321" t="s">
        <v>423</v>
      </c>
    </row>
    <row r="41" spans="1:6" ht="15" thickBot="1" x14ac:dyDescent="0.4"/>
    <row r="42" spans="1:6" ht="21.5" thickBot="1" x14ac:dyDescent="0.55000000000000004">
      <c r="A42" s="432" t="s">
        <v>440</v>
      </c>
      <c r="B42" s="433"/>
      <c r="C42" s="433"/>
      <c r="D42" s="433"/>
      <c r="E42" s="433"/>
      <c r="F42" s="434"/>
    </row>
    <row r="43" spans="1:6" ht="15" thickBot="1" x14ac:dyDescent="0.4">
      <c r="A43" s="287" t="s">
        <v>82</v>
      </c>
      <c r="B43" s="288"/>
      <c r="C43" s="288"/>
      <c r="D43" s="288"/>
      <c r="E43" s="288"/>
      <c r="F43" s="289"/>
    </row>
    <row r="44" spans="1:6" x14ac:dyDescent="0.35">
      <c r="A44" s="202" t="s">
        <v>397</v>
      </c>
      <c r="B44" s="196" t="s">
        <v>362</v>
      </c>
      <c r="C44" s="369" t="s">
        <v>123</v>
      </c>
      <c r="D44" s="262" t="s">
        <v>122</v>
      </c>
      <c r="E44" s="230" t="s">
        <v>35</v>
      </c>
      <c r="F44" s="231" t="s">
        <v>423</v>
      </c>
    </row>
    <row r="45" spans="1:6" ht="29" x14ac:dyDescent="0.35">
      <c r="A45" s="108" t="s">
        <v>680</v>
      </c>
      <c r="B45" s="17" t="s">
        <v>362</v>
      </c>
      <c r="C45" s="72" t="s">
        <v>230</v>
      </c>
      <c r="D45" s="25" t="s">
        <v>27</v>
      </c>
      <c r="E45" s="71" t="s">
        <v>35</v>
      </c>
      <c r="F45" s="210" t="s">
        <v>626</v>
      </c>
    </row>
    <row r="46" spans="1:6" x14ac:dyDescent="0.35">
      <c r="A46" s="108" t="s">
        <v>415</v>
      </c>
      <c r="B46" s="17" t="s">
        <v>362</v>
      </c>
      <c r="C46" s="72" t="s">
        <v>74</v>
      </c>
      <c r="D46" s="25" t="s">
        <v>41</v>
      </c>
      <c r="E46" s="71" t="s">
        <v>72</v>
      </c>
      <c r="F46" s="156" t="s">
        <v>423</v>
      </c>
    </row>
    <row r="47" spans="1:6" x14ac:dyDescent="0.35">
      <c r="A47" s="95" t="s">
        <v>419</v>
      </c>
      <c r="B47" s="13" t="s">
        <v>362</v>
      </c>
      <c r="C47" s="72" t="s">
        <v>32</v>
      </c>
      <c r="D47" s="25" t="s">
        <v>45</v>
      </c>
      <c r="E47" s="71" t="s">
        <v>72</v>
      </c>
      <c r="F47" s="156" t="s">
        <v>423</v>
      </c>
    </row>
    <row r="48" spans="1:6" x14ac:dyDescent="0.35">
      <c r="A48" s="108" t="s">
        <v>545</v>
      </c>
      <c r="B48" s="13" t="s">
        <v>362</v>
      </c>
      <c r="C48" s="72" t="s">
        <v>31</v>
      </c>
      <c r="D48" s="34" t="s">
        <v>45</v>
      </c>
      <c r="E48" s="71" t="s">
        <v>72</v>
      </c>
      <c r="F48" s="156" t="s">
        <v>423</v>
      </c>
    </row>
    <row r="49" spans="1:7" s="30" customFormat="1" ht="58" x14ac:dyDescent="0.35">
      <c r="A49" s="358" t="s">
        <v>672</v>
      </c>
      <c r="B49" s="359"/>
      <c r="C49" s="72" t="s">
        <v>242</v>
      </c>
      <c r="D49" s="360" t="s">
        <v>45</v>
      </c>
      <c r="E49" s="361" t="s">
        <v>72</v>
      </c>
      <c r="F49" s="362" t="s">
        <v>671</v>
      </c>
    </row>
    <row r="50" spans="1:7" ht="63" customHeight="1" x14ac:dyDescent="0.35">
      <c r="A50" s="380" t="s">
        <v>675</v>
      </c>
      <c r="B50" s="13" t="s">
        <v>361</v>
      </c>
      <c r="C50" s="72" t="s">
        <v>16</v>
      </c>
      <c r="D50" s="34" t="s">
        <v>50</v>
      </c>
      <c r="E50" s="71" t="s">
        <v>72</v>
      </c>
      <c r="F50" s="210" t="s">
        <v>676</v>
      </c>
    </row>
    <row r="51" spans="1:7" ht="72.5" x14ac:dyDescent="0.35">
      <c r="A51" s="108" t="s">
        <v>627</v>
      </c>
      <c r="B51" s="13" t="s">
        <v>361</v>
      </c>
      <c r="C51" s="72" t="s">
        <v>313</v>
      </c>
      <c r="D51" s="34" t="s">
        <v>50</v>
      </c>
      <c r="E51" s="71" t="s">
        <v>72</v>
      </c>
      <c r="F51" s="210" t="s">
        <v>634</v>
      </c>
    </row>
    <row r="52" spans="1:7" ht="25.5" customHeight="1" x14ac:dyDescent="0.35">
      <c r="A52" s="108" t="s">
        <v>76</v>
      </c>
      <c r="B52" s="17" t="s">
        <v>361</v>
      </c>
      <c r="C52" s="72" t="s">
        <v>78</v>
      </c>
      <c r="D52" s="36" t="s">
        <v>77</v>
      </c>
      <c r="E52" s="71" t="s">
        <v>35</v>
      </c>
      <c r="F52" s="156" t="s">
        <v>423</v>
      </c>
    </row>
    <row r="53" spans="1:7" s="20" customFormat="1" ht="41.25" customHeight="1" x14ac:dyDescent="0.35">
      <c r="A53" s="108" t="s">
        <v>577</v>
      </c>
      <c r="B53" s="13" t="s">
        <v>361</v>
      </c>
      <c r="C53" s="383" t="s">
        <v>79</v>
      </c>
      <c r="D53" s="25" t="s">
        <v>50</v>
      </c>
      <c r="E53" s="71" t="s">
        <v>72</v>
      </c>
      <c r="F53" s="290" t="s">
        <v>626</v>
      </c>
      <c r="G53" s="8"/>
    </row>
    <row r="54" spans="1:7" ht="15" thickBot="1" x14ac:dyDescent="0.4">
      <c r="A54" s="111" t="s">
        <v>677</v>
      </c>
      <c r="B54" s="97" t="s">
        <v>362</v>
      </c>
      <c r="C54" s="374">
        <v>373829</v>
      </c>
      <c r="D54" s="217" t="s">
        <v>45</v>
      </c>
      <c r="E54" s="194" t="s">
        <v>72</v>
      </c>
      <c r="F54" s="269" t="s">
        <v>423</v>
      </c>
    </row>
    <row r="55" spans="1:7" ht="15" thickBot="1" x14ac:dyDescent="0.4">
      <c r="A55" s="117"/>
      <c r="B55" s="100"/>
      <c r="D55" s="26"/>
      <c r="E55" s="110"/>
    </row>
    <row r="56" spans="1:7" ht="21.5" thickBot="1" x14ac:dyDescent="0.55000000000000004">
      <c r="A56" s="435" t="s">
        <v>441</v>
      </c>
      <c r="B56" s="436"/>
      <c r="C56" s="436"/>
      <c r="D56" s="436"/>
      <c r="E56" s="436"/>
      <c r="F56" s="437"/>
    </row>
    <row r="57" spans="1:7" x14ac:dyDescent="0.35">
      <c r="A57" s="211" t="s">
        <v>82</v>
      </c>
      <c r="B57" s="176"/>
      <c r="C57" s="196"/>
      <c r="D57" s="221"/>
      <c r="E57" s="222"/>
      <c r="F57" s="223"/>
    </row>
    <row r="58" spans="1:7" s="99" customFormat="1" ht="44" thickBot="1" x14ac:dyDescent="0.4">
      <c r="A58" s="154" t="s">
        <v>527</v>
      </c>
      <c r="B58" s="38"/>
      <c r="C58" s="384" t="s">
        <v>281</v>
      </c>
      <c r="D58" s="43" t="s">
        <v>70</v>
      </c>
      <c r="E58" s="193" t="s">
        <v>35</v>
      </c>
      <c r="F58" s="269" t="s">
        <v>603</v>
      </c>
    </row>
    <row r="59" spans="1:7" ht="15" thickBot="1" x14ac:dyDescent="0.4">
      <c r="A59" s="132"/>
      <c r="B59" s="94"/>
      <c r="C59" s="364"/>
      <c r="D59" s="113"/>
      <c r="E59" s="224"/>
      <c r="F59" s="225"/>
    </row>
    <row r="60" spans="1:7" x14ac:dyDescent="0.35">
      <c r="A60" s="226" t="s">
        <v>86</v>
      </c>
      <c r="B60" s="209"/>
      <c r="C60" s="367"/>
      <c r="D60" s="227"/>
      <c r="E60" s="228"/>
      <c r="F60" s="229"/>
    </row>
    <row r="61" spans="1:7" x14ac:dyDescent="0.35">
      <c r="A61" s="95" t="s">
        <v>47</v>
      </c>
      <c r="B61" s="13" t="s">
        <v>362</v>
      </c>
      <c r="C61" s="72" t="s">
        <v>218</v>
      </c>
      <c r="D61" s="25" t="s">
        <v>88</v>
      </c>
      <c r="E61" s="71" t="s">
        <v>38</v>
      </c>
      <c r="F61" s="156" t="s">
        <v>423</v>
      </c>
    </row>
    <row r="62" spans="1:7" x14ac:dyDescent="0.35">
      <c r="A62" s="95" t="s">
        <v>312</v>
      </c>
      <c r="B62" s="15" t="s">
        <v>362</v>
      </c>
      <c r="C62" s="385" t="s">
        <v>201</v>
      </c>
      <c r="D62" s="34" t="s">
        <v>45</v>
      </c>
      <c r="E62" s="28" t="s">
        <v>513</v>
      </c>
      <c r="F62" s="156" t="s">
        <v>423</v>
      </c>
    </row>
    <row r="63" spans="1:7" x14ac:dyDescent="0.35">
      <c r="A63" s="95" t="s">
        <v>146</v>
      </c>
      <c r="B63" s="15" t="s">
        <v>362</v>
      </c>
      <c r="C63" s="72" t="s">
        <v>102</v>
      </c>
      <c r="D63" s="25" t="s">
        <v>41</v>
      </c>
      <c r="E63" s="71" t="s">
        <v>38</v>
      </c>
      <c r="F63" s="156" t="s">
        <v>423</v>
      </c>
    </row>
    <row r="64" spans="1:7" ht="15" thickBot="1" x14ac:dyDescent="0.4">
      <c r="A64" s="205"/>
      <c r="B64" s="206"/>
      <c r="C64" s="386"/>
      <c r="D64" s="207"/>
      <c r="E64" s="208"/>
      <c r="F64" s="242"/>
    </row>
    <row r="65" spans="1:7" x14ac:dyDescent="0.35">
      <c r="A65" s="232" t="s">
        <v>95</v>
      </c>
      <c r="B65" s="176"/>
      <c r="C65" s="196"/>
      <c r="D65" s="221"/>
      <c r="E65" s="222"/>
      <c r="F65" s="223"/>
    </row>
    <row r="66" spans="1:7" x14ac:dyDescent="0.35">
      <c r="A66" s="95" t="s">
        <v>93</v>
      </c>
      <c r="B66" s="17" t="s">
        <v>362</v>
      </c>
      <c r="C66" s="72" t="s">
        <v>91</v>
      </c>
      <c r="D66" s="36" t="s">
        <v>41</v>
      </c>
      <c r="E66" s="71" t="s">
        <v>38</v>
      </c>
      <c r="F66" s="156" t="s">
        <v>423</v>
      </c>
    </row>
    <row r="67" spans="1:7" x14ac:dyDescent="0.35">
      <c r="A67" s="95" t="s">
        <v>374</v>
      </c>
      <c r="B67" s="13" t="s">
        <v>362</v>
      </c>
      <c r="C67" s="72" t="s">
        <v>203</v>
      </c>
      <c r="D67" s="245" t="s">
        <v>183</v>
      </c>
      <c r="E67" s="71" t="s">
        <v>38</v>
      </c>
      <c r="F67" s="156" t="s">
        <v>423</v>
      </c>
    </row>
    <row r="68" spans="1:7" ht="12.75" customHeight="1" thickBot="1" x14ac:dyDescent="0.4"/>
    <row r="69" spans="1:7" ht="19.5" customHeight="1" thickBot="1" x14ac:dyDescent="0.55000000000000004">
      <c r="A69" s="435" t="s">
        <v>442</v>
      </c>
      <c r="B69" s="436"/>
      <c r="C69" s="436"/>
      <c r="D69" s="436"/>
      <c r="E69" s="436"/>
      <c r="F69" s="437"/>
    </row>
    <row r="70" spans="1:7" ht="19.5" customHeight="1" x14ac:dyDescent="0.35">
      <c r="A70" s="211" t="s">
        <v>82</v>
      </c>
      <c r="B70" s="212"/>
      <c r="C70" s="212"/>
      <c r="D70" s="212"/>
      <c r="E70" s="212"/>
      <c r="F70" s="213"/>
    </row>
    <row r="71" spans="1:7" ht="29" x14ac:dyDescent="0.35">
      <c r="A71" s="101" t="s">
        <v>527</v>
      </c>
      <c r="B71" s="19"/>
      <c r="C71" s="282" t="s">
        <v>158</v>
      </c>
      <c r="D71" s="34" t="s">
        <v>70</v>
      </c>
      <c r="E71" s="193" t="s">
        <v>35</v>
      </c>
      <c r="F71" s="210" t="s">
        <v>604</v>
      </c>
    </row>
    <row r="72" spans="1:7" x14ac:dyDescent="0.35">
      <c r="A72" s="108" t="s">
        <v>156</v>
      </c>
      <c r="B72" s="17" t="s">
        <v>362</v>
      </c>
      <c r="C72" s="72" t="s">
        <v>157</v>
      </c>
      <c r="D72" s="36" t="s">
        <v>27</v>
      </c>
      <c r="E72" s="71" t="s">
        <v>35</v>
      </c>
      <c r="F72" s="156" t="s">
        <v>423</v>
      </c>
    </row>
    <row r="73" spans="1:7" x14ac:dyDescent="0.35">
      <c r="A73" s="108" t="s">
        <v>403</v>
      </c>
      <c r="B73" s="13" t="s">
        <v>362</v>
      </c>
      <c r="C73" s="178" t="s">
        <v>279</v>
      </c>
      <c r="D73" s="34" t="s">
        <v>45</v>
      </c>
      <c r="E73" s="71" t="s">
        <v>38</v>
      </c>
      <c r="F73" s="156" t="s">
        <v>423</v>
      </c>
      <c r="G73" s="30"/>
    </row>
    <row r="74" spans="1:7" x14ac:dyDescent="0.35">
      <c r="A74" s="108" t="s">
        <v>132</v>
      </c>
      <c r="B74" s="17" t="s">
        <v>361</v>
      </c>
      <c r="C74" s="72" t="s">
        <v>133</v>
      </c>
      <c r="D74" s="34" t="s">
        <v>41</v>
      </c>
      <c r="E74" s="71" t="s">
        <v>38</v>
      </c>
      <c r="F74" s="156" t="s">
        <v>423</v>
      </c>
    </row>
    <row r="75" spans="1:7" ht="15" thickBot="1" x14ac:dyDescent="0.4">
      <c r="A75" s="96" t="s">
        <v>390</v>
      </c>
      <c r="B75" s="97" t="s">
        <v>362</v>
      </c>
      <c r="C75" s="374" t="s">
        <v>126</v>
      </c>
      <c r="D75" s="34" t="s">
        <v>45</v>
      </c>
      <c r="E75" s="194" t="s">
        <v>38</v>
      </c>
      <c r="F75" s="197" t="s">
        <v>423</v>
      </c>
    </row>
    <row r="76" spans="1:7" ht="12" customHeight="1" thickBot="1" x14ac:dyDescent="0.4">
      <c r="A76" s="121"/>
      <c r="B76" s="122"/>
      <c r="C76" s="364"/>
      <c r="D76" s="121"/>
      <c r="E76" s="110" t="s">
        <v>62</v>
      </c>
    </row>
    <row r="77" spans="1:7" ht="19.5" customHeight="1" thickBot="1" x14ac:dyDescent="0.55000000000000004">
      <c r="A77" s="435" t="s">
        <v>134</v>
      </c>
      <c r="B77" s="436"/>
      <c r="C77" s="436"/>
      <c r="D77" s="436"/>
      <c r="E77" s="436"/>
      <c r="F77" s="437"/>
    </row>
    <row r="78" spans="1:7" x14ac:dyDescent="0.35">
      <c r="A78" s="233" t="s">
        <v>448</v>
      </c>
      <c r="B78" s="212"/>
      <c r="C78" s="212"/>
      <c r="D78" s="212"/>
      <c r="E78" s="212"/>
      <c r="F78" s="213"/>
    </row>
    <row r="79" spans="1:7" ht="29" x14ac:dyDescent="0.35">
      <c r="A79" s="101" t="s">
        <v>527</v>
      </c>
      <c r="B79" s="19"/>
      <c r="C79" s="282" t="s">
        <v>136</v>
      </c>
      <c r="D79" s="188" t="s">
        <v>135</v>
      </c>
      <c r="E79" s="193" t="s">
        <v>35</v>
      </c>
      <c r="F79" s="210" t="s">
        <v>601</v>
      </c>
    </row>
    <row r="80" spans="1:7" x14ac:dyDescent="0.35">
      <c r="A80" s="123" t="s">
        <v>137</v>
      </c>
      <c r="B80" s="15" t="s">
        <v>362</v>
      </c>
      <c r="C80" s="72" t="s">
        <v>139</v>
      </c>
      <c r="D80" s="34" t="s">
        <v>41</v>
      </c>
      <c r="E80" s="71" t="s">
        <v>138</v>
      </c>
      <c r="F80" s="156" t="s">
        <v>423</v>
      </c>
    </row>
    <row r="81" spans="1:7" x14ac:dyDescent="0.35">
      <c r="A81" s="123" t="s">
        <v>386</v>
      </c>
      <c r="B81" s="15" t="s">
        <v>362</v>
      </c>
      <c r="C81" s="72" t="s">
        <v>208</v>
      </c>
      <c r="D81" s="36" t="s">
        <v>27</v>
      </c>
      <c r="E81" s="71" t="s">
        <v>35</v>
      </c>
      <c r="F81" s="156" t="s">
        <v>423</v>
      </c>
    </row>
    <row r="82" spans="1:7" x14ac:dyDescent="0.35">
      <c r="A82" s="95" t="s">
        <v>202</v>
      </c>
      <c r="B82" s="17" t="s">
        <v>362</v>
      </c>
      <c r="C82" s="178" t="s">
        <v>19</v>
      </c>
      <c r="D82" s="25" t="s">
        <v>45</v>
      </c>
      <c r="E82" s="71" t="s">
        <v>38</v>
      </c>
      <c r="F82" s="156" t="s">
        <v>423</v>
      </c>
    </row>
    <row r="83" spans="1:7" x14ac:dyDescent="0.35">
      <c r="A83" s="108" t="s">
        <v>378</v>
      </c>
      <c r="B83" s="13" t="s">
        <v>361</v>
      </c>
      <c r="C83" s="178" t="s">
        <v>314</v>
      </c>
      <c r="D83" s="36" t="s">
        <v>152</v>
      </c>
      <c r="E83" s="34" t="s">
        <v>308</v>
      </c>
      <c r="F83" s="156" t="s">
        <v>423</v>
      </c>
    </row>
    <row r="84" spans="1:7" x14ac:dyDescent="0.35">
      <c r="A84" s="108" t="s">
        <v>413</v>
      </c>
      <c r="B84" s="13" t="s">
        <v>362</v>
      </c>
      <c r="C84" s="72" t="s">
        <v>153</v>
      </c>
      <c r="D84" s="36" t="s">
        <v>152</v>
      </c>
      <c r="E84" s="34" t="s">
        <v>308</v>
      </c>
      <c r="F84" s="156" t="s">
        <v>423</v>
      </c>
    </row>
    <row r="85" spans="1:7" x14ac:dyDescent="0.35">
      <c r="A85" s="108" t="s">
        <v>394</v>
      </c>
      <c r="B85" s="13" t="s">
        <v>362</v>
      </c>
      <c r="C85" s="72" t="s">
        <v>130</v>
      </c>
      <c r="D85" s="34" t="s">
        <v>45</v>
      </c>
      <c r="E85" s="71" t="s">
        <v>38</v>
      </c>
      <c r="F85" s="156" t="s">
        <v>423</v>
      </c>
    </row>
    <row r="86" spans="1:7" s="20" customFormat="1" x14ac:dyDescent="0.35">
      <c r="A86" s="95" t="s">
        <v>266</v>
      </c>
      <c r="B86" s="13" t="s">
        <v>362</v>
      </c>
      <c r="C86" s="178" t="s">
        <v>145</v>
      </c>
      <c r="D86" s="34" t="s">
        <v>45</v>
      </c>
      <c r="E86" s="71" t="s">
        <v>38</v>
      </c>
      <c r="F86" s="156" t="s">
        <v>423</v>
      </c>
    </row>
    <row r="87" spans="1:7" ht="14.25" customHeight="1" x14ac:dyDescent="0.35">
      <c r="A87" s="95" t="s">
        <v>385</v>
      </c>
      <c r="B87" s="13" t="s">
        <v>362</v>
      </c>
      <c r="C87" s="72" t="s">
        <v>21</v>
      </c>
      <c r="D87" s="25" t="s">
        <v>45</v>
      </c>
      <c r="E87" s="71" t="s">
        <v>255</v>
      </c>
      <c r="F87" s="156" t="s">
        <v>423</v>
      </c>
    </row>
    <row r="88" spans="1:7" x14ac:dyDescent="0.35">
      <c r="A88" s="95" t="s">
        <v>151</v>
      </c>
      <c r="B88" s="13" t="s">
        <v>361</v>
      </c>
      <c r="C88" s="178" t="s">
        <v>168</v>
      </c>
      <c r="D88" s="34" t="s">
        <v>502</v>
      </c>
      <c r="E88" s="71" t="s">
        <v>513</v>
      </c>
      <c r="F88" s="156" t="s">
        <v>423</v>
      </c>
    </row>
    <row r="89" spans="1:7" ht="29.15" customHeight="1" x14ac:dyDescent="0.35">
      <c r="A89" s="108" t="s">
        <v>393</v>
      </c>
      <c r="B89" s="13" t="s">
        <v>362</v>
      </c>
      <c r="C89" s="72" t="s">
        <v>309</v>
      </c>
      <c r="D89" s="34" t="s">
        <v>45</v>
      </c>
      <c r="E89" s="71" t="s">
        <v>308</v>
      </c>
      <c r="F89" s="210" t="s">
        <v>640</v>
      </c>
      <c r="G89" s="30"/>
    </row>
    <row r="90" spans="1:7" ht="16.5" customHeight="1" thickBot="1" x14ac:dyDescent="0.4">
      <c r="A90" s="124"/>
      <c r="B90" s="93"/>
      <c r="C90" s="125"/>
      <c r="D90" s="126"/>
      <c r="E90" s="110"/>
      <c r="F90" s="20"/>
    </row>
    <row r="91" spans="1:7" s="99" customFormat="1" ht="21.5" thickBot="1" x14ac:dyDescent="0.55000000000000004">
      <c r="A91" s="432" t="s">
        <v>443</v>
      </c>
      <c r="B91" s="433"/>
      <c r="C91" s="433"/>
      <c r="D91" s="433"/>
      <c r="E91" s="433"/>
      <c r="F91" s="434"/>
    </row>
    <row r="92" spans="1:7" s="99" customFormat="1" x14ac:dyDescent="0.35">
      <c r="A92" s="211" t="s">
        <v>237</v>
      </c>
      <c r="B92" s="212"/>
      <c r="C92" s="212"/>
      <c r="D92" s="212"/>
      <c r="E92" s="212"/>
      <c r="F92" s="213"/>
    </row>
    <row r="93" spans="1:7" ht="29" x14ac:dyDescent="0.35">
      <c r="A93" s="101" t="s">
        <v>527</v>
      </c>
      <c r="B93" s="19"/>
      <c r="C93" s="282" t="s">
        <v>83</v>
      </c>
      <c r="D93" s="43" t="s">
        <v>135</v>
      </c>
      <c r="E93" s="193" t="s">
        <v>35</v>
      </c>
      <c r="F93" s="210" t="s">
        <v>602</v>
      </c>
    </row>
    <row r="94" spans="1:7" x14ac:dyDescent="0.35">
      <c r="A94" s="95" t="s">
        <v>159</v>
      </c>
      <c r="B94" s="13" t="s">
        <v>362</v>
      </c>
      <c r="C94" s="72" t="s">
        <v>160</v>
      </c>
      <c r="D94" s="25" t="s">
        <v>41</v>
      </c>
      <c r="E94" s="71" t="s">
        <v>38</v>
      </c>
      <c r="F94" s="156" t="s">
        <v>423</v>
      </c>
    </row>
    <row r="95" spans="1:7" s="30" customFormat="1" ht="61.5" customHeight="1" x14ac:dyDescent="0.35">
      <c r="A95" s="353" t="s">
        <v>652</v>
      </c>
      <c r="B95" s="281" t="s">
        <v>362</v>
      </c>
      <c r="C95" s="354" t="s">
        <v>264</v>
      </c>
      <c r="D95" s="281" t="s">
        <v>152</v>
      </c>
      <c r="E95" s="279" t="s">
        <v>513</v>
      </c>
      <c r="F95" s="268" t="s">
        <v>648</v>
      </c>
      <c r="G95" s="20"/>
    </row>
    <row r="96" spans="1:7" x14ac:dyDescent="0.35">
      <c r="A96" s="123" t="s">
        <v>480</v>
      </c>
      <c r="B96" s="13" t="s">
        <v>362</v>
      </c>
      <c r="C96" s="72" t="s">
        <v>170</v>
      </c>
      <c r="D96" s="36" t="s">
        <v>27</v>
      </c>
      <c r="E96" s="71" t="s">
        <v>35</v>
      </c>
      <c r="F96" s="156" t="s">
        <v>423</v>
      </c>
    </row>
    <row r="97" spans="1:6" x14ac:dyDescent="0.35">
      <c r="A97" s="95" t="s">
        <v>509</v>
      </c>
      <c r="B97" s="13" t="s">
        <v>362</v>
      </c>
      <c r="C97" s="72" t="s">
        <v>161</v>
      </c>
      <c r="D97" s="36" t="s">
        <v>27</v>
      </c>
      <c r="E97" s="71" t="s">
        <v>35</v>
      </c>
      <c r="F97" s="156" t="s">
        <v>423</v>
      </c>
    </row>
    <row r="98" spans="1:6" ht="13.5" customHeight="1" x14ac:dyDescent="0.35">
      <c r="A98" s="108" t="s">
        <v>184</v>
      </c>
      <c r="B98" s="17" t="s">
        <v>361</v>
      </c>
      <c r="C98" s="72" t="s">
        <v>185</v>
      </c>
      <c r="D98" s="36" t="s">
        <v>152</v>
      </c>
      <c r="E98" s="71" t="s">
        <v>38</v>
      </c>
      <c r="F98" s="156" t="s">
        <v>423</v>
      </c>
    </row>
    <row r="99" spans="1:6" ht="12" customHeight="1" x14ac:dyDescent="0.35">
      <c r="A99" s="235"/>
      <c r="B99" s="100"/>
      <c r="D99" s="30"/>
      <c r="E99" s="236"/>
      <c r="F99" s="225"/>
    </row>
    <row r="100" spans="1:6" s="99" customFormat="1" x14ac:dyDescent="0.35">
      <c r="A100" s="237" t="s">
        <v>163</v>
      </c>
      <c r="B100" s="203"/>
      <c r="C100" s="72"/>
      <c r="D100" s="25"/>
      <c r="E100" s="71"/>
      <c r="F100" s="238"/>
    </row>
    <row r="101" spans="1:6" x14ac:dyDescent="0.35">
      <c r="A101" s="101" t="s">
        <v>429</v>
      </c>
      <c r="B101" s="19" t="s">
        <v>362</v>
      </c>
      <c r="C101" s="282" t="s">
        <v>206</v>
      </c>
      <c r="D101" s="43" t="s">
        <v>88</v>
      </c>
      <c r="E101" s="71" t="s">
        <v>38</v>
      </c>
      <c r="F101" s="156" t="s">
        <v>423</v>
      </c>
    </row>
    <row r="102" spans="1:6" x14ac:dyDescent="0.35">
      <c r="A102" s="25" t="s">
        <v>188</v>
      </c>
      <c r="B102" s="17" t="s">
        <v>362</v>
      </c>
      <c r="C102" s="72" t="s">
        <v>189</v>
      </c>
      <c r="D102" s="36" t="s">
        <v>152</v>
      </c>
      <c r="E102" s="71" t="s">
        <v>38</v>
      </c>
      <c r="F102" s="17" t="s">
        <v>423</v>
      </c>
    </row>
    <row r="103" spans="1:6" x14ac:dyDescent="0.35">
      <c r="A103" s="95" t="s">
        <v>451</v>
      </c>
      <c r="B103" s="13" t="s">
        <v>361</v>
      </c>
      <c r="C103" s="72" t="s">
        <v>147</v>
      </c>
      <c r="D103" s="34" t="s">
        <v>45</v>
      </c>
      <c r="E103" s="71" t="s">
        <v>38</v>
      </c>
      <c r="F103" s="17" t="s">
        <v>423</v>
      </c>
    </row>
    <row r="104" spans="1:6" x14ac:dyDescent="0.35">
      <c r="A104" s="95" t="s">
        <v>500</v>
      </c>
      <c r="B104" s="13" t="s">
        <v>362</v>
      </c>
      <c r="C104" s="72" t="s">
        <v>360</v>
      </c>
      <c r="D104" s="34" t="s">
        <v>45</v>
      </c>
      <c r="E104" s="71" t="s">
        <v>518</v>
      </c>
      <c r="F104" s="156" t="s">
        <v>423</v>
      </c>
    </row>
    <row r="105" spans="1:6" ht="30" customHeight="1" x14ac:dyDescent="0.35">
      <c r="A105" s="235"/>
      <c r="B105" s="100"/>
      <c r="D105" s="30"/>
      <c r="E105" s="236"/>
      <c r="F105" s="225"/>
    </row>
    <row r="106" spans="1:6" x14ac:dyDescent="0.35">
      <c r="A106" s="237" t="s">
        <v>171</v>
      </c>
      <c r="B106" s="203"/>
      <c r="C106" s="17"/>
      <c r="D106" s="34"/>
      <c r="E106" s="216"/>
      <c r="F106" s="238"/>
    </row>
    <row r="107" spans="1:6" x14ac:dyDescent="0.35">
      <c r="A107" s="102" t="s">
        <v>172</v>
      </c>
      <c r="B107" s="13" t="s">
        <v>362</v>
      </c>
      <c r="C107" s="72" t="s">
        <v>173</v>
      </c>
      <c r="D107" s="25" t="s">
        <v>88</v>
      </c>
      <c r="E107" s="71" t="s">
        <v>38</v>
      </c>
      <c r="F107" s="156" t="s">
        <v>423</v>
      </c>
    </row>
    <row r="108" spans="1:6" x14ac:dyDescent="0.35">
      <c r="A108" s="95" t="s">
        <v>175</v>
      </c>
      <c r="B108" s="13" t="s">
        <v>362</v>
      </c>
      <c r="C108" s="72" t="s">
        <v>176</v>
      </c>
      <c r="D108" s="25" t="s">
        <v>45</v>
      </c>
      <c r="E108" s="71" t="s">
        <v>38</v>
      </c>
      <c r="F108" s="156" t="s">
        <v>423</v>
      </c>
    </row>
    <row r="109" spans="1:6" x14ac:dyDescent="0.35">
      <c r="A109" s="95" t="s">
        <v>391</v>
      </c>
      <c r="B109" s="13" t="s">
        <v>362</v>
      </c>
      <c r="C109" s="72" t="s">
        <v>177</v>
      </c>
      <c r="D109" s="34" t="s">
        <v>45</v>
      </c>
      <c r="E109" s="71" t="s">
        <v>38</v>
      </c>
      <c r="F109" s="156" t="s">
        <v>423</v>
      </c>
    </row>
    <row r="110" spans="1:6" x14ac:dyDescent="0.35">
      <c r="A110" s="138"/>
      <c r="B110" s="137"/>
      <c r="C110" s="368"/>
      <c r="D110" s="239"/>
      <c r="E110" s="240" t="s">
        <v>62</v>
      </c>
      <c r="F110" s="25"/>
    </row>
    <row r="111" spans="1:6" x14ac:dyDescent="0.35">
      <c r="A111" s="241" t="s">
        <v>181</v>
      </c>
      <c r="B111" s="203"/>
      <c r="C111" s="17"/>
      <c r="D111" s="34"/>
      <c r="E111" s="216"/>
      <c r="F111" s="156"/>
    </row>
    <row r="112" spans="1:6" x14ac:dyDescent="0.35">
      <c r="A112" s="123" t="s">
        <v>179</v>
      </c>
      <c r="B112" s="15" t="s">
        <v>362</v>
      </c>
      <c r="C112" s="72" t="s">
        <v>180</v>
      </c>
      <c r="D112" s="25" t="s">
        <v>41</v>
      </c>
      <c r="E112" s="71" t="s">
        <v>38</v>
      </c>
      <c r="F112" s="156" t="s">
        <v>423</v>
      </c>
    </row>
    <row r="113" spans="1:6" x14ac:dyDescent="0.35">
      <c r="A113" s="34" t="s">
        <v>288</v>
      </c>
      <c r="B113" s="13" t="s">
        <v>362</v>
      </c>
      <c r="C113" s="72" t="s">
        <v>298</v>
      </c>
      <c r="D113" s="34" t="s">
        <v>45</v>
      </c>
      <c r="E113" s="71" t="s">
        <v>38</v>
      </c>
      <c r="F113" s="17" t="s">
        <v>423</v>
      </c>
    </row>
    <row r="114" spans="1:6" x14ac:dyDescent="0.35">
      <c r="A114" s="25" t="s">
        <v>186</v>
      </c>
      <c r="B114" s="17" t="s">
        <v>362</v>
      </c>
      <c r="C114" s="72" t="s">
        <v>187</v>
      </c>
      <c r="D114" s="36" t="s">
        <v>149</v>
      </c>
      <c r="E114" s="71" t="s">
        <v>38</v>
      </c>
      <c r="F114" s="17" t="s">
        <v>423</v>
      </c>
    </row>
    <row r="115" spans="1:6" ht="59.15" customHeight="1" thickBot="1" x14ac:dyDescent="0.4">
      <c r="A115" s="131"/>
      <c r="B115" s="100"/>
      <c r="E115" s="110"/>
    </row>
    <row r="116" spans="1:6" ht="24" customHeight="1" thickBot="1" x14ac:dyDescent="0.55000000000000004">
      <c r="A116" s="414" t="s">
        <v>444</v>
      </c>
      <c r="B116" s="415"/>
      <c r="C116" s="415"/>
      <c r="D116" s="415"/>
      <c r="E116" s="415"/>
      <c r="F116" s="416"/>
    </row>
    <row r="117" spans="1:6" x14ac:dyDescent="0.35">
      <c r="A117" s="243" t="s">
        <v>448</v>
      </c>
      <c r="B117" s="244"/>
      <c r="C117" s="367"/>
      <c r="D117" s="227"/>
      <c r="E117" s="228" t="s">
        <v>62</v>
      </c>
      <c r="F117" s="229"/>
    </row>
    <row r="118" spans="1:6" ht="29" x14ac:dyDescent="0.35">
      <c r="A118" s="101" t="s">
        <v>527</v>
      </c>
      <c r="B118" s="17"/>
      <c r="C118" s="72" t="s">
        <v>193</v>
      </c>
      <c r="D118" s="25" t="s">
        <v>70</v>
      </c>
      <c r="E118" s="71" t="s">
        <v>35</v>
      </c>
      <c r="F118" s="290" t="s">
        <v>606</v>
      </c>
    </row>
    <row r="119" spans="1:6" x14ac:dyDescent="0.35">
      <c r="A119" s="108" t="s">
        <v>585</v>
      </c>
      <c r="B119" s="13" t="s">
        <v>362</v>
      </c>
      <c r="C119" s="72" t="s">
        <v>162</v>
      </c>
      <c r="D119" s="25" t="s">
        <v>45</v>
      </c>
      <c r="E119" s="71" t="s">
        <v>72</v>
      </c>
      <c r="F119" s="290" t="s">
        <v>423</v>
      </c>
    </row>
    <row r="120" spans="1:6" ht="15" thickBot="1" x14ac:dyDescent="0.4"/>
    <row r="121" spans="1:6" ht="17.5" thickBot="1" x14ac:dyDescent="0.45">
      <c r="A121" s="429" t="s">
        <v>204</v>
      </c>
      <c r="B121" s="430"/>
      <c r="C121" s="430"/>
      <c r="D121" s="430"/>
      <c r="E121" s="430"/>
      <c r="F121" s="431"/>
    </row>
    <row r="122" spans="1:6" ht="15.5" x14ac:dyDescent="0.35">
      <c r="A122" s="260" t="s">
        <v>435</v>
      </c>
      <c r="B122" s="270"/>
      <c r="C122" s="270"/>
      <c r="D122" s="270"/>
      <c r="E122" s="270"/>
      <c r="F122" s="271"/>
    </row>
    <row r="123" spans="1:6" x14ac:dyDescent="0.35">
      <c r="A123" s="108" t="s">
        <v>547</v>
      </c>
      <c r="B123" s="13" t="s">
        <v>361</v>
      </c>
      <c r="C123" s="72" t="s">
        <v>299</v>
      </c>
      <c r="D123" s="12" t="s">
        <v>96</v>
      </c>
      <c r="E123" s="303" t="s">
        <v>540</v>
      </c>
      <c r="F123" s="156" t="s">
        <v>423</v>
      </c>
    </row>
    <row r="124" spans="1:6" ht="15.5" x14ac:dyDescent="0.35">
      <c r="A124" s="154"/>
      <c r="B124" s="153"/>
      <c r="C124" s="153"/>
      <c r="D124" s="153"/>
      <c r="E124" s="153"/>
      <c r="F124" s="157"/>
    </row>
    <row r="125" spans="1:6" ht="15" thickBot="1" x14ac:dyDescent="0.4">
      <c r="A125" s="200" t="s">
        <v>195</v>
      </c>
      <c r="B125" s="201"/>
      <c r="C125" s="368"/>
      <c r="D125" s="247"/>
      <c r="E125" s="344"/>
      <c r="F125" s="249"/>
    </row>
    <row r="126" spans="1:6" x14ac:dyDescent="0.35">
      <c r="A126" s="202" t="s">
        <v>196</v>
      </c>
      <c r="B126" s="196" t="s">
        <v>362</v>
      </c>
      <c r="C126" s="369" t="s">
        <v>197</v>
      </c>
      <c r="D126" s="221" t="s">
        <v>88</v>
      </c>
      <c r="E126" s="230" t="s">
        <v>38</v>
      </c>
      <c r="F126" s="231" t="s">
        <v>423</v>
      </c>
    </row>
    <row r="127" spans="1:6" x14ac:dyDescent="0.35">
      <c r="A127" s="123" t="s">
        <v>503</v>
      </c>
      <c r="B127" s="17" t="s">
        <v>362</v>
      </c>
      <c r="C127" s="72" t="s">
        <v>239</v>
      </c>
      <c r="D127" s="34" t="s">
        <v>41</v>
      </c>
      <c r="E127" s="71" t="s">
        <v>101</v>
      </c>
      <c r="F127" s="156" t="s">
        <v>423</v>
      </c>
    </row>
    <row r="128" spans="1:6" x14ac:dyDescent="0.35">
      <c r="A128" s="108" t="s">
        <v>491</v>
      </c>
      <c r="B128" s="17" t="s">
        <v>362</v>
      </c>
      <c r="C128" s="178" t="s">
        <v>25</v>
      </c>
      <c r="D128" s="25" t="s">
        <v>437</v>
      </c>
      <c r="E128" s="71" t="s">
        <v>246</v>
      </c>
      <c r="F128" s="156" t="s">
        <v>423</v>
      </c>
    </row>
    <row r="129" spans="1:7" ht="59.5" customHeight="1" x14ac:dyDescent="0.35">
      <c r="A129" s="119" t="s">
        <v>527</v>
      </c>
      <c r="B129" s="19"/>
      <c r="C129" s="282" t="s">
        <v>322</v>
      </c>
      <c r="D129" s="43" t="s">
        <v>152</v>
      </c>
      <c r="E129" s="193" t="s">
        <v>38</v>
      </c>
      <c r="F129" s="345" t="s">
        <v>643</v>
      </c>
    </row>
    <row r="130" spans="1:7" x14ac:dyDescent="0.35">
      <c r="A130" s="95" t="s">
        <v>392</v>
      </c>
      <c r="B130" s="13" t="s">
        <v>361</v>
      </c>
      <c r="C130" s="72" t="s">
        <v>261</v>
      </c>
      <c r="D130" s="25" t="s">
        <v>45</v>
      </c>
      <c r="E130" s="71" t="s">
        <v>38</v>
      </c>
      <c r="F130" s="156" t="s">
        <v>423</v>
      </c>
    </row>
    <row r="131" spans="1:7" ht="59.15" customHeight="1" thickBot="1" x14ac:dyDescent="0.4">
      <c r="A131" s="304" t="s">
        <v>527</v>
      </c>
      <c r="B131" s="305"/>
      <c r="C131" s="370" t="s">
        <v>94</v>
      </c>
      <c r="D131" s="306" t="s">
        <v>437</v>
      </c>
      <c r="E131" s="307" t="s">
        <v>101</v>
      </c>
      <c r="F131" s="322" t="s">
        <v>572</v>
      </c>
    </row>
    <row r="132" spans="1:7" x14ac:dyDescent="0.35">
      <c r="A132" s="132"/>
      <c r="B132" s="94"/>
      <c r="C132" s="364"/>
      <c r="D132" s="246"/>
      <c r="E132" s="224" t="s">
        <v>62</v>
      </c>
      <c r="F132" s="225"/>
    </row>
    <row r="133" spans="1:7" x14ac:dyDescent="0.35">
      <c r="A133" s="139" t="s">
        <v>553</v>
      </c>
      <c r="B133" s="24"/>
      <c r="C133" s="17"/>
      <c r="D133" s="25"/>
      <c r="E133" s="216"/>
      <c r="F133" s="238"/>
    </row>
    <row r="134" spans="1:7" x14ac:dyDescent="0.35">
      <c r="A134" s="101" t="s">
        <v>164</v>
      </c>
      <c r="B134" s="17" t="s">
        <v>361</v>
      </c>
      <c r="C134" s="72" t="s">
        <v>165</v>
      </c>
      <c r="D134" s="25" t="s">
        <v>88</v>
      </c>
      <c r="E134" s="71" t="s">
        <v>38</v>
      </c>
      <c r="F134" s="156" t="s">
        <v>423</v>
      </c>
    </row>
    <row r="135" spans="1:7" x14ac:dyDescent="0.35">
      <c r="A135" s="108" t="s">
        <v>584</v>
      </c>
      <c r="B135" s="281" t="s">
        <v>362</v>
      </c>
      <c r="C135" s="72" t="s">
        <v>131</v>
      </c>
      <c r="D135" s="34" t="s">
        <v>27</v>
      </c>
      <c r="E135" s="71" t="s">
        <v>35</v>
      </c>
      <c r="F135" s="156" t="s">
        <v>423</v>
      </c>
      <c r="G135" s="20"/>
    </row>
    <row r="136" spans="1:7" s="20" customFormat="1" ht="15.75" customHeight="1" x14ac:dyDescent="0.35">
      <c r="A136" s="123" t="s">
        <v>221</v>
      </c>
      <c r="B136" s="15" t="s">
        <v>362</v>
      </c>
      <c r="C136" s="72" t="s">
        <v>222</v>
      </c>
      <c r="D136" s="34" t="s">
        <v>41</v>
      </c>
      <c r="E136" s="71" t="s">
        <v>38</v>
      </c>
      <c r="F136" s="156" t="s">
        <v>423</v>
      </c>
      <c r="G136" s="8"/>
    </row>
    <row r="137" spans="1:7" x14ac:dyDescent="0.35">
      <c r="A137" s="108" t="s">
        <v>486</v>
      </c>
      <c r="B137" s="17" t="s">
        <v>362</v>
      </c>
      <c r="C137" s="72" t="s">
        <v>280</v>
      </c>
      <c r="D137" s="245" t="s">
        <v>274</v>
      </c>
      <c r="E137" s="71" t="s">
        <v>38</v>
      </c>
      <c r="F137" s="156" t="s">
        <v>423</v>
      </c>
    </row>
    <row r="138" spans="1:7" ht="15" customHeight="1" thickBot="1" x14ac:dyDescent="0.4">
      <c r="A138" s="272"/>
      <c r="B138" s="150"/>
      <c r="C138" s="371"/>
      <c r="D138" s="151"/>
      <c r="E138" s="152"/>
      <c r="F138" s="273"/>
    </row>
    <row r="139" spans="1:7" ht="15" thickBot="1" x14ac:dyDescent="0.4">
      <c r="A139" s="145" t="s">
        <v>554</v>
      </c>
      <c r="B139" s="146"/>
      <c r="C139" s="372"/>
      <c r="D139" s="147"/>
      <c r="E139" s="148"/>
      <c r="F139" s="149"/>
    </row>
    <row r="140" spans="1:7" x14ac:dyDescent="0.35">
      <c r="A140" s="202" t="s">
        <v>428</v>
      </c>
      <c r="B140" s="196" t="s">
        <v>362</v>
      </c>
      <c r="C140" s="369" t="s">
        <v>211</v>
      </c>
      <c r="D140" s="221" t="s">
        <v>88</v>
      </c>
      <c r="E140" s="230" t="s">
        <v>210</v>
      </c>
      <c r="F140" s="231" t="s">
        <v>423</v>
      </c>
    </row>
    <row r="141" spans="1:7" x14ac:dyDescent="0.35">
      <c r="A141" s="108" t="s">
        <v>427</v>
      </c>
      <c r="B141" s="17" t="s">
        <v>362</v>
      </c>
      <c r="C141" s="72" t="s">
        <v>81</v>
      </c>
      <c r="D141" s="36" t="s">
        <v>80</v>
      </c>
      <c r="E141" s="71" t="s">
        <v>35</v>
      </c>
      <c r="F141" s="156" t="s">
        <v>423</v>
      </c>
    </row>
    <row r="142" spans="1:7" s="37" customFormat="1" x14ac:dyDescent="0.35">
      <c r="A142" s="95" t="s">
        <v>214</v>
      </c>
      <c r="B142" s="13" t="s">
        <v>362</v>
      </c>
      <c r="C142" s="72" t="s">
        <v>656</v>
      </c>
      <c r="D142" s="34" t="s">
        <v>41</v>
      </c>
      <c r="E142" s="71" t="s">
        <v>38</v>
      </c>
      <c r="F142" s="156" t="s">
        <v>423</v>
      </c>
    </row>
    <row r="143" spans="1:7" ht="43.5" x14ac:dyDescent="0.35">
      <c r="A143" s="108" t="s">
        <v>576</v>
      </c>
      <c r="B143" s="13" t="s">
        <v>362</v>
      </c>
      <c r="C143" s="72" t="s">
        <v>52</v>
      </c>
      <c r="D143" s="25" t="s">
        <v>50</v>
      </c>
      <c r="E143" s="71" t="s">
        <v>524</v>
      </c>
      <c r="F143" s="210" t="s">
        <v>575</v>
      </c>
    </row>
    <row r="144" spans="1:7" s="20" customFormat="1" ht="29" x14ac:dyDescent="0.35">
      <c r="A144" s="95" t="s">
        <v>300</v>
      </c>
      <c r="B144" s="13" t="s">
        <v>362</v>
      </c>
      <c r="C144" s="72" t="s">
        <v>267</v>
      </c>
      <c r="D144" s="36" t="s">
        <v>152</v>
      </c>
      <c r="E144" s="71" t="s">
        <v>513</v>
      </c>
      <c r="F144" s="210" t="s">
        <v>529</v>
      </c>
      <c r="G144" s="8"/>
    </row>
    <row r="145" spans="1:7" x14ac:dyDescent="0.35">
      <c r="A145" s="123"/>
      <c r="B145" s="13"/>
      <c r="C145" s="72"/>
      <c r="D145" s="34"/>
      <c r="E145" s="71"/>
      <c r="F145" s="156"/>
    </row>
    <row r="146" spans="1:7" x14ac:dyDescent="0.35">
      <c r="A146" s="139" t="s">
        <v>212</v>
      </c>
      <c r="B146" s="24"/>
      <c r="C146" s="17"/>
      <c r="D146" s="25"/>
      <c r="E146" s="216"/>
      <c r="F146" s="238"/>
    </row>
    <row r="147" spans="1:7" x14ac:dyDescent="0.35">
      <c r="A147" s="101" t="s">
        <v>539</v>
      </c>
      <c r="B147" s="17" t="s">
        <v>361</v>
      </c>
      <c r="C147" s="72" t="s">
        <v>89</v>
      </c>
      <c r="D147" s="36" t="s">
        <v>88</v>
      </c>
      <c r="E147" s="71" t="s">
        <v>38</v>
      </c>
      <c r="F147" s="156" t="s">
        <v>423</v>
      </c>
      <c r="G147" s="20"/>
    </row>
    <row r="148" spans="1:7" x14ac:dyDescent="0.35">
      <c r="A148" s="123" t="s">
        <v>235</v>
      </c>
      <c r="B148" s="15" t="s">
        <v>362</v>
      </c>
      <c r="C148" s="72" t="s">
        <v>236</v>
      </c>
      <c r="D148" s="36" t="s">
        <v>27</v>
      </c>
      <c r="E148" s="71" t="s">
        <v>35</v>
      </c>
      <c r="F148" s="156" t="s">
        <v>423</v>
      </c>
    </row>
    <row r="149" spans="1:7" x14ac:dyDescent="0.35">
      <c r="A149" s="95" t="s">
        <v>499</v>
      </c>
      <c r="B149" s="13" t="s">
        <v>362</v>
      </c>
      <c r="C149" s="72" t="s">
        <v>174</v>
      </c>
      <c r="D149" s="34" t="s">
        <v>41</v>
      </c>
      <c r="E149" s="71" t="s">
        <v>38</v>
      </c>
      <c r="F149" s="156" t="s">
        <v>423</v>
      </c>
    </row>
    <row r="150" spans="1:7" x14ac:dyDescent="0.35">
      <c r="A150" s="108" t="s">
        <v>404</v>
      </c>
      <c r="B150" s="13" t="s">
        <v>362</v>
      </c>
      <c r="C150" s="72" t="s">
        <v>209</v>
      </c>
      <c r="D150" s="34" t="s">
        <v>45</v>
      </c>
      <c r="E150" s="71" t="s">
        <v>38</v>
      </c>
      <c r="F150" s="156" t="s">
        <v>423</v>
      </c>
    </row>
    <row r="151" spans="1:7" x14ac:dyDescent="0.35">
      <c r="A151" s="235"/>
      <c r="B151" s="100"/>
      <c r="D151" s="30"/>
      <c r="E151" s="236"/>
      <c r="F151" s="225"/>
    </row>
    <row r="152" spans="1:7" x14ac:dyDescent="0.35">
      <c r="A152" s="139" t="s">
        <v>420</v>
      </c>
      <c r="B152" s="24"/>
      <c r="C152" s="17"/>
      <c r="D152" s="25"/>
      <c r="E152" s="216"/>
      <c r="F152" s="238"/>
    </row>
    <row r="153" spans="1:7" ht="46" customHeight="1" x14ac:dyDescent="0.35">
      <c r="A153" s="119" t="s">
        <v>636</v>
      </c>
      <c r="B153" s="13"/>
      <c r="C153" s="72" t="s">
        <v>244</v>
      </c>
      <c r="D153" s="34" t="s">
        <v>88</v>
      </c>
      <c r="E153" s="71" t="s">
        <v>38</v>
      </c>
      <c r="F153" s="210" t="s">
        <v>608</v>
      </c>
    </row>
    <row r="154" spans="1:7" x14ac:dyDescent="0.35">
      <c r="A154" s="95" t="s">
        <v>622</v>
      </c>
      <c r="B154" s="13" t="s">
        <v>361</v>
      </c>
      <c r="C154" s="72" t="s">
        <v>290</v>
      </c>
      <c r="D154" s="25" t="s">
        <v>41</v>
      </c>
      <c r="E154" s="71" t="s">
        <v>92</v>
      </c>
      <c r="F154" s="156" t="s">
        <v>423</v>
      </c>
    </row>
    <row r="155" spans="1:7" ht="29" x14ac:dyDescent="0.35">
      <c r="A155" s="95" t="s">
        <v>233</v>
      </c>
      <c r="B155" s="13" t="s">
        <v>362</v>
      </c>
      <c r="C155" s="72" t="s">
        <v>143</v>
      </c>
      <c r="D155" s="34" t="s">
        <v>41</v>
      </c>
      <c r="E155" s="71" t="s">
        <v>38</v>
      </c>
      <c r="F155" s="210" t="s">
        <v>529</v>
      </c>
    </row>
    <row r="156" spans="1:7" x14ac:dyDescent="0.35">
      <c r="A156" s="108" t="s">
        <v>490</v>
      </c>
      <c r="B156" s="17" t="s">
        <v>362</v>
      </c>
      <c r="C156" s="72" t="s">
        <v>282</v>
      </c>
      <c r="D156" s="36" t="s">
        <v>27</v>
      </c>
      <c r="E156" s="71" t="s">
        <v>35</v>
      </c>
      <c r="F156" s="156" t="s">
        <v>423</v>
      </c>
    </row>
    <row r="157" spans="1:7" x14ac:dyDescent="0.35">
      <c r="A157" s="123" t="s">
        <v>219</v>
      </c>
      <c r="B157" s="15" t="s">
        <v>362</v>
      </c>
      <c r="C157" s="72" t="s">
        <v>220</v>
      </c>
      <c r="D157" s="34" t="s">
        <v>41</v>
      </c>
      <c r="E157" s="71" t="s">
        <v>38</v>
      </c>
      <c r="F157" s="156" t="s">
        <v>423</v>
      </c>
    </row>
    <row r="158" spans="1:7" x14ac:dyDescent="0.35">
      <c r="A158" s="235"/>
      <c r="B158" s="100"/>
      <c r="D158" s="30"/>
      <c r="E158" s="236"/>
      <c r="F158" s="225"/>
    </row>
    <row r="159" spans="1:7" x14ac:dyDescent="0.35">
      <c r="A159" s="140" t="s">
        <v>224</v>
      </c>
      <c r="B159" s="17"/>
      <c r="C159" s="17"/>
      <c r="D159" s="25"/>
      <c r="E159" s="216"/>
      <c r="F159" s="238"/>
    </row>
    <row r="160" spans="1:7" x14ac:dyDescent="0.35">
      <c r="A160" s="123" t="s">
        <v>621</v>
      </c>
      <c r="B160" s="13" t="s">
        <v>362</v>
      </c>
      <c r="C160" s="72" t="s">
        <v>269</v>
      </c>
      <c r="D160" s="34" t="s">
        <v>41</v>
      </c>
      <c r="E160" s="71" t="s">
        <v>38</v>
      </c>
      <c r="F160" s="156" t="s">
        <v>423</v>
      </c>
    </row>
    <row r="161" spans="1:7" ht="43.5" x14ac:dyDescent="0.35">
      <c r="A161" s="102" t="s">
        <v>527</v>
      </c>
      <c r="B161" s="13"/>
      <c r="C161" s="72" t="s">
        <v>232</v>
      </c>
      <c r="D161" s="34" t="s">
        <v>88</v>
      </c>
      <c r="E161" s="71" t="s">
        <v>38</v>
      </c>
      <c r="F161" s="210" t="s">
        <v>607</v>
      </c>
    </row>
    <row r="162" spans="1:7" ht="29" x14ac:dyDescent="0.35">
      <c r="A162" s="95" t="s">
        <v>532</v>
      </c>
      <c r="B162" s="13" t="s">
        <v>362</v>
      </c>
      <c r="C162" s="72" t="s">
        <v>238</v>
      </c>
      <c r="D162" s="275" t="s">
        <v>27</v>
      </c>
      <c r="E162" s="71" t="s">
        <v>35</v>
      </c>
      <c r="F162" s="210" t="s">
        <v>568</v>
      </c>
    </row>
    <row r="163" spans="1:7" ht="29" x14ac:dyDescent="0.35">
      <c r="A163" s="108" t="s">
        <v>228</v>
      </c>
      <c r="B163" s="13" t="s">
        <v>362</v>
      </c>
      <c r="C163" s="72" t="s">
        <v>234</v>
      </c>
      <c r="D163" s="25" t="s">
        <v>45</v>
      </c>
      <c r="E163" s="71" t="s">
        <v>38</v>
      </c>
      <c r="F163" s="210" t="s">
        <v>569</v>
      </c>
    </row>
    <row r="164" spans="1:7" x14ac:dyDescent="0.35">
      <c r="A164" s="132"/>
      <c r="B164" s="94"/>
      <c r="C164" s="364"/>
      <c r="D164" s="113"/>
      <c r="E164" s="224" t="s">
        <v>62</v>
      </c>
      <c r="F164" s="225"/>
    </row>
    <row r="165" spans="1:7" ht="15" thickBot="1" x14ac:dyDescent="0.4">
      <c r="A165" s="200" t="s">
        <v>231</v>
      </c>
      <c r="B165" s="201"/>
      <c r="C165" s="373"/>
      <c r="D165" s="247"/>
      <c r="E165" s="248"/>
      <c r="F165" s="249"/>
    </row>
    <row r="166" spans="1:7" x14ac:dyDescent="0.35">
      <c r="A166" s="339" t="s">
        <v>623</v>
      </c>
      <c r="B166" s="107" t="s">
        <v>362</v>
      </c>
      <c r="C166" s="369" t="s">
        <v>227</v>
      </c>
      <c r="D166" s="262" t="s">
        <v>41</v>
      </c>
      <c r="E166" s="230" t="s">
        <v>38</v>
      </c>
      <c r="F166" s="231" t="s">
        <v>423</v>
      </c>
    </row>
    <row r="167" spans="1:7" ht="43.5" x14ac:dyDescent="0.35">
      <c r="A167" s="101" t="s">
        <v>527</v>
      </c>
      <c r="B167" s="17"/>
      <c r="C167" s="72" t="s">
        <v>260</v>
      </c>
      <c r="D167" s="34" t="s">
        <v>88</v>
      </c>
      <c r="E167" s="71" t="s">
        <v>38</v>
      </c>
      <c r="F167" s="210" t="s">
        <v>628</v>
      </c>
    </row>
    <row r="168" spans="1:7" x14ac:dyDescent="0.35">
      <c r="A168" s="95" t="s">
        <v>644</v>
      </c>
      <c r="B168" s="13" t="s">
        <v>362</v>
      </c>
      <c r="C168" s="72" t="s">
        <v>277</v>
      </c>
      <c r="D168" s="34" t="s">
        <v>45</v>
      </c>
      <c r="E168" s="71" t="s">
        <v>38</v>
      </c>
      <c r="F168" s="156" t="s">
        <v>423</v>
      </c>
    </row>
    <row r="169" spans="1:7" s="20" customFormat="1" ht="56.15" customHeight="1" x14ac:dyDescent="0.35">
      <c r="A169" s="95" t="s">
        <v>510</v>
      </c>
      <c r="B169" s="13" t="s">
        <v>362</v>
      </c>
      <c r="C169" s="72" t="s">
        <v>301</v>
      </c>
      <c r="D169" s="36" t="s">
        <v>27</v>
      </c>
      <c r="E169" s="71" t="s">
        <v>35</v>
      </c>
      <c r="F169" s="210" t="s">
        <v>609</v>
      </c>
      <c r="G169" s="8"/>
    </row>
    <row r="170" spans="1:7" x14ac:dyDescent="0.35">
      <c r="A170" s="95" t="s">
        <v>488</v>
      </c>
      <c r="B170" s="13" t="s">
        <v>362</v>
      </c>
      <c r="C170" s="72" t="s">
        <v>215</v>
      </c>
      <c r="D170" s="245" t="s">
        <v>45</v>
      </c>
      <c r="E170" s="71" t="s">
        <v>38</v>
      </c>
      <c r="F170" s="156" t="s">
        <v>423</v>
      </c>
    </row>
    <row r="171" spans="1:7" ht="15" thickBot="1" x14ac:dyDescent="0.4">
      <c r="A171" s="96" t="s">
        <v>249</v>
      </c>
      <c r="B171" s="97" t="s">
        <v>362</v>
      </c>
      <c r="C171" s="374" t="s">
        <v>250</v>
      </c>
      <c r="D171" s="214" t="s">
        <v>41</v>
      </c>
      <c r="E171" s="194" t="s">
        <v>38</v>
      </c>
      <c r="F171" s="197" t="s">
        <v>423</v>
      </c>
    </row>
    <row r="172" spans="1:7" ht="21" customHeight="1" thickBot="1" x14ac:dyDescent="0.4">
      <c r="A172" s="198"/>
      <c r="B172" s="104"/>
      <c r="D172" s="26"/>
      <c r="E172" s="110"/>
    </row>
    <row r="173" spans="1:7" ht="21" customHeight="1" x14ac:dyDescent="0.5">
      <c r="A173" s="439" t="s">
        <v>445</v>
      </c>
      <c r="B173" s="440"/>
      <c r="C173" s="440"/>
      <c r="D173" s="440"/>
      <c r="E173" s="440"/>
      <c r="F173" s="441"/>
    </row>
    <row r="174" spans="1:7" ht="21" x14ac:dyDescent="0.5">
      <c r="A174" s="190" t="s">
        <v>237</v>
      </c>
      <c r="B174" s="22"/>
      <c r="C174" s="72"/>
      <c r="D174" s="133"/>
      <c r="E174" s="133"/>
      <c r="F174" s="16"/>
    </row>
    <row r="175" spans="1:7" x14ac:dyDescent="0.35">
      <c r="A175" s="43" t="s">
        <v>406</v>
      </c>
      <c r="B175" s="13" t="s">
        <v>361</v>
      </c>
      <c r="C175" s="72" t="s">
        <v>71</v>
      </c>
      <c r="D175" s="25" t="s">
        <v>122</v>
      </c>
      <c r="E175" s="71" t="s">
        <v>35</v>
      </c>
      <c r="F175" s="17" t="s">
        <v>423</v>
      </c>
    </row>
    <row r="176" spans="1:7" x14ac:dyDescent="0.35">
      <c r="A176" s="34" t="s">
        <v>240</v>
      </c>
      <c r="B176" s="13" t="s">
        <v>362</v>
      </c>
      <c r="C176" s="72" t="s">
        <v>241</v>
      </c>
      <c r="D176" s="36" t="s">
        <v>27</v>
      </c>
      <c r="E176" s="71" t="s">
        <v>35</v>
      </c>
      <c r="F176" s="17" t="s">
        <v>423</v>
      </c>
    </row>
    <row r="177" spans="1:7" x14ac:dyDescent="0.35">
      <c r="A177" s="25" t="s">
        <v>73</v>
      </c>
      <c r="B177" s="17" t="s">
        <v>362</v>
      </c>
      <c r="C177" s="72" t="s">
        <v>29</v>
      </c>
      <c r="D177" s="36" t="s">
        <v>41</v>
      </c>
      <c r="E177" s="71" t="s">
        <v>72</v>
      </c>
      <c r="F177" s="17" t="s">
        <v>423</v>
      </c>
    </row>
    <row r="178" spans="1:7" ht="13.5" customHeight="1" x14ac:dyDescent="0.5">
      <c r="A178" s="136"/>
      <c r="B178" s="134"/>
      <c r="C178" s="364"/>
      <c r="D178" s="134"/>
      <c r="E178" s="135"/>
      <c r="F178" s="120"/>
    </row>
    <row r="179" spans="1:7" ht="15.5" x14ac:dyDescent="0.35">
      <c r="A179" s="141" t="s">
        <v>243</v>
      </c>
      <c r="B179" s="22"/>
      <c r="C179" s="72"/>
      <c r="D179" s="16"/>
      <c r="E179" s="28"/>
      <c r="F179" s="109"/>
    </row>
    <row r="180" spans="1:7" s="99" customFormat="1" ht="29" x14ac:dyDescent="0.35">
      <c r="A180" s="43" t="s">
        <v>527</v>
      </c>
      <c r="B180" s="38"/>
      <c r="C180" s="282" t="s">
        <v>182</v>
      </c>
      <c r="D180" s="43" t="s">
        <v>88</v>
      </c>
      <c r="E180" s="193" t="s">
        <v>38</v>
      </c>
      <c r="F180" s="388" t="s">
        <v>605</v>
      </c>
      <c r="G180" s="387"/>
    </row>
    <row r="181" spans="1:7" x14ac:dyDescent="0.35">
      <c r="A181" s="43" t="s">
        <v>129</v>
      </c>
      <c r="B181" s="38" t="s">
        <v>362</v>
      </c>
      <c r="C181" s="282" t="s">
        <v>69</v>
      </c>
      <c r="D181" s="43" t="s">
        <v>41</v>
      </c>
      <c r="E181" s="193" t="s">
        <v>38</v>
      </c>
      <c r="F181" s="19" t="s">
        <v>423</v>
      </c>
    </row>
    <row r="182" spans="1:7" x14ac:dyDescent="0.35">
      <c r="A182" s="25" t="s">
        <v>425</v>
      </c>
      <c r="B182" s="13" t="s">
        <v>362</v>
      </c>
      <c r="C182" s="72" t="s">
        <v>287</v>
      </c>
      <c r="D182" s="25" t="s">
        <v>45</v>
      </c>
      <c r="E182" s="71" t="s">
        <v>308</v>
      </c>
      <c r="F182" s="17" t="s">
        <v>423</v>
      </c>
    </row>
    <row r="183" spans="1:7" ht="58.5" customHeight="1" x14ac:dyDescent="0.35">
      <c r="A183" s="25" t="s">
        <v>542</v>
      </c>
      <c r="B183" s="13" t="s">
        <v>362</v>
      </c>
      <c r="C183" s="178" t="s">
        <v>223</v>
      </c>
      <c r="D183" s="34" t="s">
        <v>27</v>
      </c>
      <c r="E183" s="71" t="s">
        <v>35</v>
      </c>
      <c r="F183" s="268" t="s">
        <v>570</v>
      </c>
    </row>
    <row r="184" spans="1:7" x14ac:dyDescent="0.35">
      <c r="A184" s="25" t="s">
        <v>478</v>
      </c>
      <c r="B184" s="13" t="s">
        <v>362</v>
      </c>
      <c r="C184" s="178" t="s">
        <v>303</v>
      </c>
      <c r="D184" s="34" t="s">
        <v>437</v>
      </c>
      <c r="E184" s="71" t="s">
        <v>38</v>
      </c>
      <c r="F184" s="17" t="s">
        <v>423</v>
      </c>
    </row>
    <row r="185" spans="1:7" x14ac:dyDescent="0.35">
      <c r="A185" s="34" t="s">
        <v>248</v>
      </c>
      <c r="B185" s="13" t="s">
        <v>362</v>
      </c>
      <c r="C185" s="72">
        <v>373831</v>
      </c>
      <c r="D185" s="25" t="s">
        <v>45</v>
      </c>
      <c r="E185" s="71" t="s">
        <v>246</v>
      </c>
      <c r="F185" s="17" t="s">
        <v>423</v>
      </c>
    </row>
    <row r="186" spans="1:7" x14ac:dyDescent="0.35">
      <c r="A186" s="191" t="s">
        <v>383</v>
      </c>
      <c r="B186" s="13" t="s">
        <v>362</v>
      </c>
      <c r="C186" s="234">
        <v>375973</v>
      </c>
      <c r="D186" s="34" t="s">
        <v>45</v>
      </c>
      <c r="E186" s="71" t="s">
        <v>246</v>
      </c>
      <c r="F186" s="17" t="s">
        <v>423</v>
      </c>
    </row>
    <row r="187" spans="1:7" ht="58" x14ac:dyDescent="0.35">
      <c r="A187" s="25" t="s">
        <v>515</v>
      </c>
      <c r="B187" s="17" t="s">
        <v>362</v>
      </c>
      <c r="C187" s="178" t="s">
        <v>504</v>
      </c>
      <c r="D187" s="25" t="s">
        <v>50</v>
      </c>
      <c r="E187" s="71" t="s">
        <v>38</v>
      </c>
      <c r="F187" s="268" t="s">
        <v>635</v>
      </c>
    </row>
    <row r="188" spans="1:7" x14ac:dyDescent="0.35">
      <c r="A188" s="158" t="s">
        <v>356</v>
      </c>
      <c r="B188" s="159" t="s">
        <v>362</v>
      </c>
      <c r="C188" s="372" t="s">
        <v>59</v>
      </c>
      <c r="D188" s="160" t="s">
        <v>57</v>
      </c>
      <c r="E188" s="161" t="s">
        <v>58</v>
      </c>
      <c r="F188" s="156" t="s">
        <v>423</v>
      </c>
    </row>
    <row r="189" spans="1:7" ht="29" x14ac:dyDescent="0.35">
      <c r="A189" s="25" t="s">
        <v>580</v>
      </c>
      <c r="B189" s="17" t="s">
        <v>361</v>
      </c>
      <c r="C189" s="178" t="s">
        <v>150</v>
      </c>
      <c r="D189" s="36" t="s">
        <v>149</v>
      </c>
      <c r="E189" s="34" t="s">
        <v>522</v>
      </c>
      <c r="F189" s="268" t="s">
        <v>529</v>
      </c>
    </row>
    <row r="190" spans="1:7" x14ac:dyDescent="0.35">
      <c r="A190" s="318"/>
      <c r="B190" s="17"/>
      <c r="C190" s="178"/>
      <c r="D190" s="36"/>
      <c r="E190" s="34"/>
      <c r="F190" s="319"/>
    </row>
    <row r="191" spans="1:7" ht="15.5" x14ac:dyDescent="0.35">
      <c r="A191" s="141" t="s">
        <v>259</v>
      </c>
      <c r="B191" s="22"/>
      <c r="C191" s="72"/>
      <c r="D191" s="16"/>
      <c r="E191" s="28"/>
      <c r="F191" s="156"/>
    </row>
    <row r="192" spans="1:7" x14ac:dyDescent="0.35">
      <c r="A192" s="187" t="s">
        <v>100</v>
      </c>
      <c r="B192" s="15" t="s">
        <v>361</v>
      </c>
      <c r="C192" s="72" t="s">
        <v>331</v>
      </c>
      <c r="D192" s="34" t="s">
        <v>408</v>
      </c>
      <c r="E192" s="71" t="s">
        <v>101</v>
      </c>
      <c r="F192" s="156" t="s">
        <v>423</v>
      </c>
    </row>
    <row r="193" spans="1:7" ht="43.5" x14ac:dyDescent="0.35">
      <c r="A193" s="95" t="s">
        <v>496</v>
      </c>
      <c r="B193" s="13" t="s">
        <v>361</v>
      </c>
      <c r="C193" s="72" t="s">
        <v>167</v>
      </c>
      <c r="D193" s="25" t="s">
        <v>50</v>
      </c>
      <c r="E193" s="71" t="s">
        <v>38</v>
      </c>
      <c r="F193" s="210" t="s">
        <v>531</v>
      </c>
    </row>
    <row r="194" spans="1:7" x14ac:dyDescent="0.35">
      <c r="A194" s="95" t="s">
        <v>262</v>
      </c>
      <c r="B194" s="13" t="s">
        <v>362</v>
      </c>
      <c r="C194" s="72" t="s">
        <v>263</v>
      </c>
      <c r="D194" s="25" t="s">
        <v>45</v>
      </c>
      <c r="E194" s="71" t="s">
        <v>38</v>
      </c>
      <c r="F194" s="156" t="s">
        <v>423</v>
      </c>
    </row>
    <row r="195" spans="1:7" ht="15" customHeight="1" x14ac:dyDescent="0.35">
      <c r="A195" s="108" t="s">
        <v>651</v>
      </c>
      <c r="B195" s="17" t="s">
        <v>362</v>
      </c>
      <c r="C195" s="72" t="s">
        <v>265</v>
      </c>
      <c r="D195" s="25" t="s">
        <v>30</v>
      </c>
      <c r="E195" s="71" t="s">
        <v>38</v>
      </c>
      <c r="F195" s="17" t="s">
        <v>423</v>
      </c>
    </row>
    <row r="196" spans="1:7" s="30" customFormat="1" ht="31" x14ac:dyDescent="0.35">
      <c r="A196" s="142" t="s">
        <v>268</v>
      </c>
      <c r="B196" s="22"/>
      <c r="C196" s="72"/>
      <c r="D196" s="16"/>
      <c r="E196" s="28"/>
      <c r="F196" s="109"/>
      <c r="G196" s="8"/>
    </row>
    <row r="197" spans="1:7" s="20" customFormat="1" x14ac:dyDescent="0.35">
      <c r="A197" s="188" t="s">
        <v>68</v>
      </c>
      <c r="B197" s="15" t="s">
        <v>362</v>
      </c>
      <c r="C197" s="178" t="s">
        <v>225</v>
      </c>
      <c r="D197" s="34" t="s">
        <v>88</v>
      </c>
      <c r="E197" s="71" t="s">
        <v>38</v>
      </c>
      <c r="F197" s="17" t="s">
        <v>423</v>
      </c>
    </row>
    <row r="198" spans="1:7" x14ac:dyDescent="0.35">
      <c r="A198" s="95" t="s">
        <v>450</v>
      </c>
      <c r="B198" s="13" t="s">
        <v>362</v>
      </c>
      <c r="C198" s="72" t="s">
        <v>194</v>
      </c>
      <c r="D198" s="36" t="s">
        <v>27</v>
      </c>
      <c r="E198" s="71" t="s">
        <v>35</v>
      </c>
      <c r="F198" s="156" t="s">
        <v>423</v>
      </c>
    </row>
    <row r="199" spans="1:7" x14ac:dyDescent="0.35">
      <c r="A199" s="34" t="s">
        <v>388</v>
      </c>
      <c r="B199" s="13" t="s">
        <v>361</v>
      </c>
      <c r="C199" s="72" t="s">
        <v>140</v>
      </c>
      <c r="D199" s="34" t="s">
        <v>41</v>
      </c>
      <c r="E199" s="71" t="s">
        <v>501</v>
      </c>
      <c r="F199" s="17" t="s">
        <v>452</v>
      </c>
    </row>
    <row r="200" spans="1:7" x14ac:dyDescent="0.35">
      <c r="A200" s="191" t="s">
        <v>245</v>
      </c>
      <c r="B200" s="13" t="s">
        <v>362</v>
      </c>
      <c r="C200" s="178" t="s">
        <v>75</v>
      </c>
      <c r="D200" s="34" t="s">
        <v>41</v>
      </c>
      <c r="E200" s="71" t="s">
        <v>246</v>
      </c>
      <c r="F200" s="17" t="s">
        <v>423</v>
      </c>
    </row>
    <row r="201" spans="1:7" x14ac:dyDescent="0.35">
      <c r="A201" s="191" t="s">
        <v>247</v>
      </c>
      <c r="B201" s="13" t="s">
        <v>362</v>
      </c>
      <c r="C201" s="72">
        <v>373830</v>
      </c>
      <c r="D201" s="25" t="s">
        <v>45</v>
      </c>
      <c r="E201" s="71" t="s">
        <v>246</v>
      </c>
      <c r="F201" s="17" t="s">
        <v>423</v>
      </c>
    </row>
    <row r="202" spans="1:7" x14ac:dyDescent="0.35">
      <c r="A202" s="189" t="s">
        <v>257</v>
      </c>
      <c r="B202" s="13" t="s">
        <v>362</v>
      </c>
      <c r="C202" s="234">
        <v>375975</v>
      </c>
      <c r="D202" s="34" t="s">
        <v>45</v>
      </c>
      <c r="E202" s="71" t="s">
        <v>246</v>
      </c>
      <c r="F202" s="17" t="s">
        <v>423</v>
      </c>
    </row>
    <row r="203" spans="1:7" s="20" customFormat="1" x14ac:dyDescent="0.35">
      <c r="A203" s="191" t="s">
        <v>278</v>
      </c>
      <c r="B203" s="17" t="s">
        <v>362</v>
      </c>
      <c r="C203" s="72" t="s">
        <v>124</v>
      </c>
      <c r="D203" s="25" t="s">
        <v>41</v>
      </c>
      <c r="E203" s="71" t="s">
        <v>38</v>
      </c>
      <c r="F203" s="156" t="s">
        <v>423</v>
      </c>
    </row>
    <row r="204" spans="1:7" x14ac:dyDescent="0.35">
      <c r="A204" s="191" t="s">
        <v>402</v>
      </c>
      <c r="B204" s="17" t="s">
        <v>362</v>
      </c>
      <c r="C204" s="72" t="s">
        <v>381</v>
      </c>
      <c r="D204" s="34" t="s">
        <v>45</v>
      </c>
      <c r="E204" s="71" t="s">
        <v>246</v>
      </c>
      <c r="F204" s="17" t="s">
        <v>423</v>
      </c>
    </row>
    <row r="205" spans="1:7" x14ac:dyDescent="0.35">
      <c r="A205" s="34" t="s">
        <v>154</v>
      </c>
      <c r="B205" s="13" t="s">
        <v>362</v>
      </c>
      <c r="C205" s="72" t="s">
        <v>155</v>
      </c>
      <c r="D205" s="36" t="s">
        <v>41</v>
      </c>
      <c r="E205" s="34" t="s">
        <v>38</v>
      </c>
      <c r="F205" s="17" t="s">
        <v>423</v>
      </c>
    </row>
    <row r="206" spans="1:7" x14ac:dyDescent="0.35">
      <c r="A206" s="34" t="s">
        <v>276</v>
      </c>
      <c r="B206" s="13" t="s">
        <v>361</v>
      </c>
      <c r="C206" s="178" t="s">
        <v>15</v>
      </c>
      <c r="D206" s="34" t="s">
        <v>41</v>
      </c>
      <c r="E206" s="71" t="s">
        <v>38</v>
      </c>
      <c r="F206" s="17" t="s">
        <v>423</v>
      </c>
    </row>
    <row r="207" spans="1:7" x14ac:dyDescent="0.35">
      <c r="A207" s="34" t="s">
        <v>270</v>
      </c>
      <c r="B207" s="13" t="s">
        <v>361</v>
      </c>
      <c r="C207" s="72" t="s">
        <v>271</v>
      </c>
      <c r="D207" s="25" t="s">
        <v>45</v>
      </c>
      <c r="E207" s="71" t="s">
        <v>38</v>
      </c>
      <c r="F207" s="17" t="s">
        <v>423</v>
      </c>
    </row>
    <row r="208" spans="1:7" x14ac:dyDescent="0.35">
      <c r="A208" s="34" t="s">
        <v>376</v>
      </c>
      <c r="B208" s="13" t="s">
        <v>361</v>
      </c>
      <c r="C208" s="72" t="s">
        <v>18</v>
      </c>
      <c r="D208" s="36" t="s">
        <v>41</v>
      </c>
      <c r="E208" s="71" t="s">
        <v>38</v>
      </c>
      <c r="F208" s="17" t="s">
        <v>423</v>
      </c>
    </row>
    <row r="209" spans="1:7" x14ac:dyDescent="0.35">
      <c r="A209" s="34" t="s">
        <v>534</v>
      </c>
      <c r="B209" s="13" t="s">
        <v>362</v>
      </c>
      <c r="C209" s="72" t="s">
        <v>253</v>
      </c>
      <c r="D209" s="36" t="s">
        <v>45</v>
      </c>
      <c r="E209" s="71" t="s">
        <v>533</v>
      </c>
      <c r="F209" s="17" t="s">
        <v>423</v>
      </c>
    </row>
    <row r="210" spans="1:7" x14ac:dyDescent="0.35">
      <c r="A210" s="108" t="s">
        <v>485</v>
      </c>
      <c r="B210" s="17" t="s">
        <v>361</v>
      </c>
      <c r="C210" s="72" t="s">
        <v>229</v>
      </c>
      <c r="D210" s="25" t="s">
        <v>30</v>
      </c>
      <c r="E210" s="71" t="s">
        <v>535</v>
      </c>
      <c r="F210" s="156" t="s">
        <v>423</v>
      </c>
    </row>
    <row r="211" spans="1:7" s="20" customFormat="1" x14ac:dyDescent="0.35">
      <c r="A211" s="34" t="s">
        <v>379</v>
      </c>
      <c r="B211" s="13" t="s">
        <v>362</v>
      </c>
      <c r="C211" s="234">
        <v>375974</v>
      </c>
      <c r="D211" s="34" t="s">
        <v>45</v>
      </c>
      <c r="E211" s="71" t="s">
        <v>246</v>
      </c>
      <c r="F211" s="17" t="s">
        <v>423</v>
      </c>
      <c r="G211" s="8"/>
    </row>
    <row r="212" spans="1:7" x14ac:dyDescent="0.35">
      <c r="A212" s="34" t="s">
        <v>384</v>
      </c>
      <c r="B212" s="38" t="s">
        <v>362</v>
      </c>
      <c r="C212" s="72" t="s">
        <v>103</v>
      </c>
      <c r="D212" s="34" t="s">
        <v>45</v>
      </c>
      <c r="E212" s="71" t="s">
        <v>246</v>
      </c>
      <c r="F212" s="17" t="s">
        <v>423</v>
      </c>
    </row>
    <row r="213" spans="1:7" ht="21" customHeight="1" thickBot="1" x14ac:dyDescent="0.4">
      <c r="E213" s="27"/>
    </row>
    <row r="214" spans="1:7" ht="21" customHeight="1" x14ac:dyDescent="0.5">
      <c r="A214" s="439" t="s">
        <v>449</v>
      </c>
      <c r="B214" s="440"/>
      <c r="C214" s="440"/>
      <c r="D214" s="440"/>
      <c r="E214" s="440"/>
      <c r="F214" s="441"/>
    </row>
    <row r="215" spans="1:7" ht="15" thickBot="1" x14ac:dyDescent="0.4">
      <c r="A215" s="154" t="s">
        <v>237</v>
      </c>
      <c r="B215" s="24"/>
      <c r="C215" s="72"/>
      <c r="D215" s="13"/>
      <c r="E215" s="71"/>
      <c r="F215" s="238"/>
    </row>
    <row r="216" spans="1:7" x14ac:dyDescent="0.35">
      <c r="A216" s="274" t="s">
        <v>284</v>
      </c>
      <c r="B216" s="107" t="s">
        <v>362</v>
      </c>
      <c r="C216" s="375" t="s">
        <v>358</v>
      </c>
      <c r="D216" s="262" t="s">
        <v>122</v>
      </c>
      <c r="E216" s="230" t="s">
        <v>35</v>
      </c>
      <c r="F216" s="231" t="s">
        <v>423</v>
      </c>
    </row>
    <row r="217" spans="1:7" ht="15" thickBot="1" x14ac:dyDescent="0.4">
      <c r="A217" s="111" t="s">
        <v>56</v>
      </c>
      <c r="B217" s="112" t="s">
        <v>362</v>
      </c>
      <c r="C217" s="374" t="s">
        <v>216</v>
      </c>
      <c r="D217" s="214" t="s">
        <v>27</v>
      </c>
      <c r="E217" s="194" t="s">
        <v>35</v>
      </c>
      <c r="F217" s="197" t="s">
        <v>423</v>
      </c>
    </row>
    <row r="218" spans="1:7" x14ac:dyDescent="0.35">
      <c r="A218" s="138"/>
      <c r="B218" s="137"/>
      <c r="C218" s="368"/>
      <c r="D218" s="239"/>
      <c r="E218" s="240"/>
      <c r="F218" s="225"/>
    </row>
    <row r="219" spans="1:7" x14ac:dyDescent="0.35">
      <c r="A219" s="139" t="s">
        <v>283</v>
      </c>
      <c r="B219" s="24"/>
      <c r="C219" s="72"/>
      <c r="D219" s="25"/>
      <c r="E219" s="71"/>
      <c r="F219" s="238"/>
    </row>
    <row r="220" spans="1:7" x14ac:dyDescent="0.35">
      <c r="A220" s="108" t="s">
        <v>286</v>
      </c>
      <c r="B220" s="17" t="s">
        <v>362</v>
      </c>
      <c r="C220" s="72" t="s">
        <v>292</v>
      </c>
      <c r="D220" s="34" t="s">
        <v>88</v>
      </c>
      <c r="E220" s="71" t="s">
        <v>38</v>
      </c>
      <c r="F220" s="156" t="s">
        <v>423</v>
      </c>
    </row>
    <row r="221" spans="1:7" s="20" customFormat="1" x14ac:dyDescent="0.35">
      <c r="A221" s="108" t="s">
        <v>479</v>
      </c>
      <c r="B221" s="17" t="s">
        <v>362</v>
      </c>
      <c r="C221" s="72" t="s">
        <v>296</v>
      </c>
      <c r="D221" s="34" t="s">
        <v>45</v>
      </c>
      <c r="E221" s="71" t="s">
        <v>38</v>
      </c>
      <c r="F221" s="156" t="s">
        <v>423</v>
      </c>
      <c r="G221" s="8"/>
    </row>
    <row r="223" spans="1:7" x14ac:dyDescent="0.35">
      <c r="A223" s="95" t="s">
        <v>273</v>
      </c>
      <c r="B223" s="17" t="s">
        <v>362</v>
      </c>
      <c r="C223" s="72" t="s">
        <v>285</v>
      </c>
      <c r="D223" s="25" t="s">
        <v>41</v>
      </c>
      <c r="E223" s="71" t="s">
        <v>38</v>
      </c>
      <c r="F223" s="156" t="s">
        <v>423</v>
      </c>
    </row>
    <row r="224" spans="1:7" x14ac:dyDescent="0.35">
      <c r="A224" s="108" t="s">
        <v>198</v>
      </c>
      <c r="B224" s="17" t="s">
        <v>362</v>
      </c>
      <c r="C224" s="72" t="s">
        <v>199</v>
      </c>
      <c r="D224" s="25" t="s">
        <v>41</v>
      </c>
      <c r="E224" s="71" t="s">
        <v>38</v>
      </c>
      <c r="F224" s="156" t="s">
        <v>423</v>
      </c>
    </row>
    <row r="225" spans="1:7" s="327" customFormat="1" ht="43.5" x14ac:dyDescent="0.35">
      <c r="A225" s="326" t="s">
        <v>438</v>
      </c>
      <c r="B225" s="281" t="s">
        <v>361</v>
      </c>
      <c r="C225" s="354" t="s">
        <v>66</v>
      </c>
      <c r="D225" s="280" t="s">
        <v>41</v>
      </c>
      <c r="E225" s="280" t="s">
        <v>417</v>
      </c>
      <c r="F225" s="290" t="s">
        <v>586</v>
      </c>
    </row>
    <row r="226" spans="1:7" x14ac:dyDescent="0.35">
      <c r="A226" s="132"/>
      <c r="B226" s="94"/>
      <c r="C226" s="364"/>
      <c r="D226" s="113"/>
      <c r="E226" s="224"/>
      <c r="F226" s="225"/>
    </row>
    <row r="227" spans="1:7" x14ac:dyDescent="0.35">
      <c r="A227" s="139" t="s">
        <v>291</v>
      </c>
      <c r="B227" s="24"/>
      <c r="C227" s="72"/>
      <c r="D227" s="25"/>
      <c r="E227" s="71"/>
      <c r="F227" s="238"/>
    </row>
    <row r="228" spans="1:7" x14ac:dyDescent="0.35">
      <c r="A228" s="119" t="s">
        <v>289</v>
      </c>
      <c r="B228" s="15" t="s">
        <v>361</v>
      </c>
      <c r="C228" s="72" t="s">
        <v>213</v>
      </c>
      <c r="D228" s="34" t="s">
        <v>88</v>
      </c>
      <c r="E228" s="71" t="s">
        <v>38</v>
      </c>
      <c r="F228" s="156" t="s">
        <v>423</v>
      </c>
    </row>
    <row r="229" spans="1:7" x14ac:dyDescent="0.35">
      <c r="A229" s="25" t="s">
        <v>44</v>
      </c>
      <c r="B229" s="17" t="s">
        <v>362</v>
      </c>
      <c r="C229" s="72" t="s">
        <v>46</v>
      </c>
      <c r="D229" s="25" t="s">
        <v>45</v>
      </c>
      <c r="E229" s="71" t="s">
        <v>38</v>
      </c>
      <c r="F229" s="17" t="s">
        <v>423</v>
      </c>
    </row>
    <row r="230" spans="1:7" x14ac:dyDescent="0.35">
      <c r="A230" s="108" t="s">
        <v>294</v>
      </c>
      <c r="B230" s="17" t="s">
        <v>362</v>
      </c>
      <c r="C230" s="72" t="s">
        <v>295</v>
      </c>
      <c r="D230" s="34" t="s">
        <v>41</v>
      </c>
      <c r="E230" s="71" t="s">
        <v>38</v>
      </c>
      <c r="F230" s="156" t="s">
        <v>423</v>
      </c>
    </row>
    <row r="231" spans="1:7" x14ac:dyDescent="0.35">
      <c r="A231" s="34" t="s">
        <v>436</v>
      </c>
      <c r="B231" s="17" t="s">
        <v>361</v>
      </c>
      <c r="C231" s="72" t="s">
        <v>99</v>
      </c>
      <c r="D231" s="34" t="s">
        <v>45</v>
      </c>
      <c r="E231" s="71" t="s">
        <v>101</v>
      </c>
      <c r="F231" s="156" t="s">
        <v>423</v>
      </c>
    </row>
    <row r="232" spans="1:7" x14ac:dyDescent="0.35">
      <c r="A232" s="108" t="s">
        <v>98</v>
      </c>
      <c r="B232" s="13" t="s">
        <v>362</v>
      </c>
      <c r="C232" s="72" t="s">
        <v>251</v>
      </c>
      <c r="D232" s="25" t="s">
        <v>41</v>
      </c>
      <c r="E232" s="71" t="s">
        <v>92</v>
      </c>
      <c r="F232" s="156" t="s">
        <v>423</v>
      </c>
      <c r="G232" s="20"/>
    </row>
    <row r="233" spans="1:7" x14ac:dyDescent="0.35">
      <c r="A233" s="34" t="s">
        <v>645</v>
      </c>
      <c r="B233" s="13" t="s">
        <v>362</v>
      </c>
      <c r="C233" s="72" t="s">
        <v>192</v>
      </c>
      <c r="D233" s="34" t="s">
        <v>45</v>
      </c>
      <c r="E233" s="71" t="s">
        <v>38</v>
      </c>
      <c r="F233" s="17" t="s">
        <v>423</v>
      </c>
    </row>
    <row r="234" spans="1:7" x14ac:dyDescent="0.35">
      <c r="A234" s="158" t="s">
        <v>401</v>
      </c>
      <c r="B234" s="17" t="s">
        <v>362</v>
      </c>
      <c r="C234" s="72" t="s">
        <v>17</v>
      </c>
      <c r="D234" s="34" t="s">
        <v>45</v>
      </c>
      <c r="E234" s="71" t="s">
        <v>38</v>
      </c>
      <c r="F234" s="156" t="s">
        <v>423</v>
      </c>
    </row>
    <row r="235" spans="1:7" ht="15" thickBot="1" x14ac:dyDescent="0.4">
      <c r="A235" s="235"/>
      <c r="B235" s="100"/>
      <c r="D235" s="342"/>
      <c r="E235" s="254"/>
      <c r="F235" s="343"/>
    </row>
    <row r="236" spans="1:7" ht="21.65" customHeight="1" thickBot="1" x14ac:dyDescent="0.55000000000000004">
      <c r="A236" s="414" t="s">
        <v>446</v>
      </c>
      <c r="B236" s="415"/>
      <c r="C236" s="415"/>
      <c r="D236" s="415"/>
      <c r="E236" s="415"/>
      <c r="F236" s="416"/>
    </row>
    <row r="237" spans="1:7" x14ac:dyDescent="0.35">
      <c r="A237" s="250" t="s">
        <v>508</v>
      </c>
      <c r="B237" s="146"/>
      <c r="C237" s="372"/>
      <c r="D237" s="251"/>
      <c r="E237" s="161" t="s">
        <v>62</v>
      </c>
      <c r="F237" s="252"/>
    </row>
    <row r="238" spans="1:7" x14ac:dyDescent="0.35">
      <c r="A238" s="154" t="s">
        <v>90</v>
      </c>
      <c r="B238" s="195" t="s">
        <v>362</v>
      </c>
      <c r="C238" s="376" t="s">
        <v>97</v>
      </c>
      <c r="D238" s="253" t="s">
        <v>96</v>
      </c>
      <c r="E238" s="71" t="s">
        <v>38</v>
      </c>
      <c r="F238" s="156" t="s">
        <v>423</v>
      </c>
    </row>
    <row r="239" spans="1:7" x14ac:dyDescent="0.35">
      <c r="A239" s="95" t="s">
        <v>84</v>
      </c>
      <c r="B239" s="13" t="s">
        <v>362</v>
      </c>
      <c r="C239" s="72" t="s">
        <v>85</v>
      </c>
      <c r="D239" s="36" t="s">
        <v>27</v>
      </c>
      <c r="E239" s="71" t="s">
        <v>35</v>
      </c>
      <c r="F239" s="156" t="s">
        <v>423</v>
      </c>
    </row>
    <row r="240" spans="1:7" ht="31" customHeight="1" x14ac:dyDescent="0.35">
      <c r="A240" s="95" t="s">
        <v>307</v>
      </c>
      <c r="B240" s="13" t="s">
        <v>361</v>
      </c>
      <c r="C240" s="72" t="s">
        <v>141</v>
      </c>
      <c r="D240" s="25" t="s">
        <v>41</v>
      </c>
      <c r="E240" s="71" t="s">
        <v>525</v>
      </c>
      <c r="F240" s="156" t="s">
        <v>423</v>
      </c>
    </row>
    <row r="241" spans="1:6" x14ac:dyDescent="0.35">
      <c r="A241" s="95" t="s">
        <v>127</v>
      </c>
      <c r="B241" s="13" t="s">
        <v>362</v>
      </c>
      <c r="C241" s="72" t="s">
        <v>207</v>
      </c>
      <c r="D241" s="36" t="s">
        <v>41</v>
      </c>
      <c r="E241" s="71" t="s">
        <v>497</v>
      </c>
      <c r="F241" s="156" t="s">
        <v>423</v>
      </c>
    </row>
    <row r="242" spans="1:6" x14ac:dyDescent="0.35">
      <c r="A242" s="30"/>
      <c r="B242" s="100"/>
      <c r="D242" s="30"/>
      <c r="E242" s="236"/>
      <c r="F242" s="30"/>
    </row>
    <row r="243" spans="1:6" x14ac:dyDescent="0.35">
      <c r="A243" s="139" t="s">
        <v>302</v>
      </c>
      <c r="B243" s="24"/>
      <c r="C243" s="72"/>
      <c r="D243" s="34"/>
      <c r="E243" s="71"/>
      <c r="F243" s="238"/>
    </row>
    <row r="244" spans="1:6" x14ac:dyDescent="0.35">
      <c r="A244" s="108" t="s">
        <v>430</v>
      </c>
      <c r="B244" s="13" t="s">
        <v>362</v>
      </c>
      <c r="C244" s="72" t="s">
        <v>14</v>
      </c>
      <c r="D244" s="34" t="s">
        <v>45</v>
      </c>
      <c r="E244" s="71" t="s">
        <v>637</v>
      </c>
      <c r="F244" s="156" t="s">
        <v>423</v>
      </c>
    </row>
    <row r="245" spans="1:6" ht="63" customHeight="1" x14ac:dyDescent="0.3">
      <c r="A245" s="278" t="s">
        <v>354</v>
      </c>
      <c r="B245" s="279" t="s">
        <v>362</v>
      </c>
      <c r="C245" s="354" t="s">
        <v>315</v>
      </c>
      <c r="D245" s="275" t="s">
        <v>57</v>
      </c>
      <c r="E245" s="280" t="s">
        <v>58</v>
      </c>
      <c r="F245" s="281" t="s">
        <v>528</v>
      </c>
    </row>
    <row r="246" spans="1:6" x14ac:dyDescent="0.35">
      <c r="A246" s="235"/>
      <c r="B246" s="100"/>
      <c r="C246" s="100"/>
      <c r="D246" s="30"/>
      <c r="E246" s="30"/>
      <c r="F246" s="225"/>
    </row>
    <row r="247" spans="1:6" x14ac:dyDescent="0.35">
      <c r="A247" s="139" t="s">
        <v>304</v>
      </c>
      <c r="B247" s="24"/>
      <c r="C247" s="72"/>
      <c r="D247" s="189"/>
      <c r="E247" s="71" t="s">
        <v>62</v>
      </c>
      <c r="F247" s="238"/>
    </row>
    <row r="248" spans="1:6" s="299" customFormat="1" x14ac:dyDescent="0.35">
      <c r="A248" s="154" t="s">
        <v>305</v>
      </c>
      <c r="B248" s="195" t="s">
        <v>362</v>
      </c>
      <c r="C248" s="294" t="s">
        <v>317</v>
      </c>
      <c r="D248" s="265" t="s">
        <v>37</v>
      </c>
      <c r="E248" s="266" t="s">
        <v>686</v>
      </c>
      <c r="F248" s="285" t="s">
        <v>423</v>
      </c>
    </row>
    <row r="249" spans="1:6" x14ac:dyDescent="0.35">
      <c r="A249" s="95" t="s">
        <v>310</v>
      </c>
      <c r="B249" s="13" t="s">
        <v>362</v>
      </c>
      <c r="C249" s="72" t="s">
        <v>311</v>
      </c>
      <c r="D249" s="245" t="s">
        <v>45</v>
      </c>
      <c r="E249" s="71" t="s">
        <v>92</v>
      </c>
      <c r="F249" s="156" t="s">
        <v>423</v>
      </c>
    </row>
    <row r="250" spans="1:6" ht="75.650000000000006" customHeight="1" x14ac:dyDescent="0.35">
      <c r="A250" s="108" t="s">
        <v>492</v>
      </c>
      <c r="B250" s="13" t="s">
        <v>362</v>
      </c>
      <c r="C250" s="72" t="s">
        <v>332</v>
      </c>
      <c r="D250" s="34" t="s">
        <v>50</v>
      </c>
      <c r="E250" s="71" t="s">
        <v>525</v>
      </c>
      <c r="F250" s="281" t="s">
        <v>641</v>
      </c>
    </row>
    <row r="251" spans="1:6" x14ac:dyDescent="0.35">
      <c r="A251" s="108" t="s">
        <v>375</v>
      </c>
      <c r="B251" s="17" t="s">
        <v>361</v>
      </c>
      <c r="C251" s="178" t="s">
        <v>28</v>
      </c>
      <c r="D251" s="36" t="s">
        <v>57</v>
      </c>
      <c r="E251" s="71" t="s">
        <v>58</v>
      </c>
      <c r="F251" s="156" t="s">
        <v>423</v>
      </c>
    </row>
    <row r="252" spans="1:6" ht="29" x14ac:dyDescent="0.35">
      <c r="A252" s="108" t="s">
        <v>543</v>
      </c>
      <c r="B252" s="17" t="s">
        <v>361</v>
      </c>
      <c r="C252" s="72" t="s">
        <v>272</v>
      </c>
      <c r="D252" s="34" t="s">
        <v>149</v>
      </c>
      <c r="E252" s="71" t="s">
        <v>525</v>
      </c>
      <c r="F252" s="210" t="s">
        <v>563</v>
      </c>
    </row>
    <row r="253" spans="1:6" x14ac:dyDescent="0.35">
      <c r="A253" s="235"/>
      <c r="B253" s="100"/>
      <c r="D253" s="171"/>
      <c r="E253" s="254"/>
      <c r="F253" s="225"/>
    </row>
    <row r="254" spans="1:6" x14ac:dyDescent="0.35">
      <c r="A254" s="139" t="s">
        <v>316</v>
      </c>
      <c r="B254" s="24"/>
      <c r="C254" s="72"/>
      <c r="D254" s="25"/>
      <c r="E254" s="216"/>
      <c r="F254" s="238"/>
    </row>
    <row r="255" spans="1:6" x14ac:dyDescent="0.35">
      <c r="A255" s="464" t="s">
        <v>328</v>
      </c>
      <c r="B255" s="13" t="s">
        <v>362</v>
      </c>
      <c r="C255" s="72" t="s">
        <v>329</v>
      </c>
      <c r="D255" s="25" t="s">
        <v>41</v>
      </c>
      <c r="E255" s="71" t="s">
        <v>38</v>
      </c>
      <c r="F255" s="156" t="s">
        <v>423</v>
      </c>
    </row>
    <row r="256" spans="1:6" x14ac:dyDescent="0.35">
      <c r="A256" s="108" t="s">
        <v>254</v>
      </c>
      <c r="B256" s="17" t="s">
        <v>362</v>
      </c>
      <c r="C256" s="72" t="s">
        <v>256</v>
      </c>
      <c r="D256" s="245" t="s">
        <v>45</v>
      </c>
      <c r="E256" s="71" t="s">
        <v>255</v>
      </c>
      <c r="F256" s="156" t="s">
        <v>423</v>
      </c>
    </row>
    <row r="257" spans="1:7" ht="43.5" x14ac:dyDescent="0.35">
      <c r="A257" s="108" t="s">
        <v>519</v>
      </c>
      <c r="B257" s="17" t="s">
        <v>361</v>
      </c>
      <c r="C257" s="72" t="s">
        <v>382</v>
      </c>
      <c r="D257" s="36" t="s">
        <v>50</v>
      </c>
      <c r="E257" s="71" t="s">
        <v>38</v>
      </c>
      <c r="F257" s="210" t="s">
        <v>564</v>
      </c>
    </row>
    <row r="258" spans="1:7" x14ac:dyDescent="0.35">
      <c r="A258" s="108" t="s">
        <v>318</v>
      </c>
      <c r="B258" s="17" t="s">
        <v>362</v>
      </c>
      <c r="C258" s="72" t="s">
        <v>319</v>
      </c>
      <c r="D258" s="36" t="s">
        <v>27</v>
      </c>
      <c r="E258" s="71" t="s">
        <v>35</v>
      </c>
      <c r="F258" s="156" t="s">
        <v>423</v>
      </c>
    </row>
    <row r="259" spans="1:7" x14ac:dyDescent="0.35">
      <c r="A259" s="95" t="s">
        <v>321</v>
      </c>
      <c r="B259" s="13" t="s">
        <v>361</v>
      </c>
      <c r="C259" s="72" t="s">
        <v>320</v>
      </c>
      <c r="D259" s="34" t="s">
        <v>45</v>
      </c>
      <c r="E259" s="71" t="s">
        <v>38</v>
      </c>
      <c r="F259" s="156" t="s">
        <v>423</v>
      </c>
    </row>
    <row r="260" spans="1:7" x14ac:dyDescent="0.35">
      <c r="A260" s="108" t="s">
        <v>323</v>
      </c>
      <c r="B260" s="17" t="s">
        <v>362</v>
      </c>
      <c r="C260" s="72" t="s">
        <v>325</v>
      </c>
      <c r="D260" s="25" t="s">
        <v>324</v>
      </c>
      <c r="E260" s="71" t="s">
        <v>35</v>
      </c>
      <c r="F260" s="156" t="s">
        <v>423</v>
      </c>
    </row>
    <row r="261" spans="1:7" x14ac:dyDescent="0.35">
      <c r="A261" s="108" t="s">
        <v>326</v>
      </c>
      <c r="B261" s="17" t="s">
        <v>362</v>
      </c>
      <c r="C261" s="72">
        <v>106877</v>
      </c>
      <c r="D261" s="34" t="s">
        <v>327</v>
      </c>
      <c r="E261" s="71" t="s">
        <v>62</v>
      </c>
      <c r="F261" s="156" t="s">
        <v>423</v>
      </c>
    </row>
    <row r="262" spans="1:7" ht="15" customHeight="1" x14ac:dyDescent="0.35">
      <c r="A262" s="34" t="s">
        <v>523</v>
      </c>
      <c r="B262" s="17" t="s">
        <v>362</v>
      </c>
      <c r="C262" s="178" t="s">
        <v>26</v>
      </c>
      <c r="D262" s="36" t="s">
        <v>57</v>
      </c>
      <c r="E262" s="71" t="s">
        <v>58</v>
      </c>
      <c r="F262" s="17" t="s">
        <v>423</v>
      </c>
    </row>
    <row r="263" spans="1:7" ht="73" customHeight="1" x14ac:dyDescent="0.35">
      <c r="A263" s="95" t="s">
        <v>638</v>
      </c>
      <c r="B263" s="13" t="s">
        <v>362</v>
      </c>
      <c r="C263" s="72" t="s">
        <v>178</v>
      </c>
      <c r="D263" s="341" t="s">
        <v>152</v>
      </c>
      <c r="E263" s="71" t="s">
        <v>525</v>
      </c>
      <c r="F263" s="210" t="s">
        <v>639</v>
      </c>
    </row>
    <row r="264" spans="1:7" ht="15" thickBot="1" x14ac:dyDescent="0.4">
      <c r="A264" s="132"/>
      <c r="B264" s="94"/>
      <c r="C264" s="364"/>
      <c r="D264" s="255"/>
      <c r="E264" s="224"/>
      <c r="F264" s="225"/>
    </row>
    <row r="265" spans="1:7" x14ac:dyDescent="0.35">
      <c r="A265" s="260" t="s">
        <v>330</v>
      </c>
      <c r="B265" s="261"/>
      <c r="C265" s="369"/>
      <c r="D265" s="262"/>
      <c r="E265" s="230" t="s">
        <v>62</v>
      </c>
      <c r="F265" s="223"/>
    </row>
    <row r="266" spans="1:7" x14ac:dyDescent="0.35">
      <c r="A266" s="154" t="s">
        <v>431</v>
      </c>
      <c r="B266" s="195" t="s">
        <v>362</v>
      </c>
      <c r="C266" s="294" t="s">
        <v>125</v>
      </c>
      <c r="D266" s="253" t="s">
        <v>41</v>
      </c>
      <c r="E266" s="266" t="s">
        <v>525</v>
      </c>
      <c r="F266" s="285" t="s">
        <v>423</v>
      </c>
    </row>
    <row r="267" spans="1:7" ht="43" customHeight="1" x14ac:dyDescent="0.35">
      <c r="A267" s="108" t="s">
        <v>530</v>
      </c>
      <c r="B267" s="17" t="s">
        <v>361</v>
      </c>
      <c r="C267" s="72" t="s">
        <v>350</v>
      </c>
      <c r="D267" s="25" t="s">
        <v>345</v>
      </c>
      <c r="E267" s="71" t="s">
        <v>346</v>
      </c>
      <c r="F267" s="210" t="s">
        <v>571</v>
      </c>
    </row>
    <row r="268" spans="1:7" s="30" customFormat="1" x14ac:dyDescent="0.35">
      <c r="A268" s="108" t="s">
        <v>333</v>
      </c>
      <c r="B268" s="17" t="s">
        <v>361</v>
      </c>
      <c r="C268" s="72" t="s">
        <v>336</v>
      </c>
      <c r="D268" s="25" t="s">
        <v>334</v>
      </c>
      <c r="E268" s="71" t="s">
        <v>335</v>
      </c>
      <c r="F268" s="156" t="s">
        <v>423</v>
      </c>
      <c r="G268" s="8"/>
    </row>
    <row r="269" spans="1:7" x14ac:dyDescent="0.35">
      <c r="A269" s="108" t="s">
        <v>53</v>
      </c>
      <c r="B269" s="17" t="s">
        <v>361</v>
      </c>
      <c r="C269" s="72" t="s">
        <v>55</v>
      </c>
      <c r="D269" s="25" t="s">
        <v>54</v>
      </c>
      <c r="E269" s="71" t="s">
        <v>35</v>
      </c>
      <c r="F269" s="156" t="s">
        <v>423</v>
      </c>
    </row>
    <row r="270" spans="1:7" ht="29" x14ac:dyDescent="0.35">
      <c r="A270" s="108" t="s">
        <v>566</v>
      </c>
      <c r="B270" s="17" t="s">
        <v>361</v>
      </c>
      <c r="C270" s="72" t="s">
        <v>352</v>
      </c>
      <c r="D270" s="25" t="s">
        <v>345</v>
      </c>
      <c r="E270" s="71" t="s">
        <v>346</v>
      </c>
      <c r="F270" s="210" t="s">
        <v>574</v>
      </c>
      <c r="G270" s="20"/>
    </row>
    <row r="271" spans="1:7" x14ac:dyDescent="0.35">
      <c r="A271" s="108" t="s">
        <v>337</v>
      </c>
      <c r="B271" s="17" t="s">
        <v>361</v>
      </c>
      <c r="C271" s="72" t="s">
        <v>338</v>
      </c>
      <c r="D271" s="25" t="s">
        <v>54</v>
      </c>
      <c r="E271" s="71" t="s">
        <v>35</v>
      </c>
      <c r="F271" s="156" t="s">
        <v>423</v>
      </c>
    </row>
    <row r="272" spans="1:7" x14ac:dyDescent="0.35">
      <c r="A272" s="108" t="s">
        <v>339</v>
      </c>
      <c r="B272" s="17" t="s">
        <v>361</v>
      </c>
      <c r="C272" s="72" t="s">
        <v>340</v>
      </c>
      <c r="D272" s="25" t="s">
        <v>54</v>
      </c>
      <c r="E272" s="71" t="s">
        <v>35</v>
      </c>
      <c r="F272" s="156" t="s">
        <v>423</v>
      </c>
    </row>
    <row r="273" spans="1:6" x14ac:dyDescent="0.35">
      <c r="A273" s="108" t="s">
        <v>426</v>
      </c>
      <c r="B273" s="17" t="s">
        <v>361</v>
      </c>
      <c r="C273" s="72" t="s">
        <v>341</v>
      </c>
      <c r="D273" s="25" t="s">
        <v>54</v>
      </c>
      <c r="E273" s="71" t="s">
        <v>35</v>
      </c>
      <c r="F273" s="156" t="s">
        <v>423</v>
      </c>
    </row>
    <row r="274" spans="1:6" x14ac:dyDescent="0.35">
      <c r="A274" s="108" t="s">
        <v>407</v>
      </c>
      <c r="B274" s="17" t="s">
        <v>361</v>
      </c>
      <c r="C274" s="72" t="s">
        <v>342</v>
      </c>
      <c r="D274" s="25" t="s">
        <v>23</v>
      </c>
      <c r="E274" s="71" t="s">
        <v>35</v>
      </c>
      <c r="F274" s="156" t="s">
        <v>423</v>
      </c>
    </row>
    <row r="275" spans="1:6" x14ac:dyDescent="0.35">
      <c r="A275" s="108" t="s">
        <v>396</v>
      </c>
      <c r="B275" s="17" t="s">
        <v>361</v>
      </c>
      <c r="C275" s="72" t="s">
        <v>22</v>
      </c>
      <c r="D275" s="25" t="s">
        <v>23</v>
      </c>
      <c r="E275" s="71" t="s">
        <v>35</v>
      </c>
      <c r="F275" s="156" t="s">
        <v>423</v>
      </c>
    </row>
    <row r="276" spans="1:6" ht="29" x14ac:dyDescent="0.35">
      <c r="A276" s="108" t="s">
        <v>646</v>
      </c>
      <c r="B276" s="17" t="s">
        <v>361</v>
      </c>
      <c r="C276" s="72" t="s">
        <v>343</v>
      </c>
      <c r="D276" s="25" t="s">
        <v>23</v>
      </c>
      <c r="E276" s="71" t="s">
        <v>35</v>
      </c>
      <c r="F276" s="210" t="s">
        <v>571</v>
      </c>
    </row>
    <row r="277" spans="1:6" x14ac:dyDescent="0.35">
      <c r="A277" s="108" t="s">
        <v>344</v>
      </c>
      <c r="B277" s="17" t="s">
        <v>361</v>
      </c>
      <c r="C277" s="72" t="s">
        <v>347</v>
      </c>
      <c r="D277" s="25" t="s">
        <v>345</v>
      </c>
      <c r="E277" s="71" t="s">
        <v>346</v>
      </c>
      <c r="F277" s="156" t="s">
        <v>423</v>
      </c>
    </row>
    <row r="278" spans="1:6" x14ac:dyDescent="0.35">
      <c r="A278" s="108" t="s">
        <v>400</v>
      </c>
      <c r="B278" s="17" t="s">
        <v>362</v>
      </c>
      <c r="C278" s="72" t="s">
        <v>349</v>
      </c>
      <c r="D278" s="25" t="s">
        <v>345</v>
      </c>
      <c r="E278" s="71" t="s">
        <v>346</v>
      </c>
      <c r="F278" s="156" t="s">
        <v>423</v>
      </c>
    </row>
    <row r="279" spans="1:6" ht="29" x14ac:dyDescent="0.35">
      <c r="A279" s="108" t="s">
        <v>520</v>
      </c>
      <c r="B279" s="17" t="s">
        <v>362</v>
      </c>
      <c r="C279" s="72" t="s">
        <v>353</v>
      </c>
      <c r="D279" s="25" t="s">
        <v>345</v>
      </c>
      <c r="E279" s="71" t="s">
        <v>346</v>
      </c>
      <c r="F279" s="210" t="s">
        <v>571</v>
      </c>
    </row>
    <row r="280" spans="1:6" x14ac:dyDescent="0.35">
      <c r="A280" s="108" t="s">
        <v>398</v>
      </c>
      <c r="B280" s="17" t="s">
        <v>362</v>
      </c>
      <c r="C280" s="72">
        <v>101100</v>
      </c>
      <c r="D280" s="25" t="s">
        <v>345</v>
      </c>
      <c r="E280" s="71" t="s">
        <v>346</v>
      </c>
      <c r="F280" s="156" t="s">
        <v>423</v>
      </c>
    </row>
    <row r="281" spans="1:6" s="199" customFormat="1" x14ac:dyDescent="0.35">
      <c r="A281" s="95" t="s">
        <v>494</v>
      </c>
      <c r="B281" s="13" t="s">
        <v>362</v>
      </c>
      <c r="C281" s="72" t="s">
        <v>20</v>
      </c>
      <c r="D281" s="25" t="s">
        <v>345</v>
      </c>
      <c r="E281" s="71" t="s">
        <v>346</v>
      </c>
      <c r="F281" s="156" t="s">
        <v>423</v>
      </c>
    </row>
    <row r="282" spans="1:6" x14ac:dyDescent="0.35">
      <c r="A282" s="108" t="s">
        <v>544</v>
      </c>
      <c r="B282" s="17" t="s">
        <v>361</v>
      </c>
      <c r="C282" s="72" t="s">
        <v>348</v>
      </c>
      <c r="D282" s="25" t="s">
        <v>345</v>
      </c>
      <c r="E282" s="71" t="s">
        <v>346</v>
      </c>
      <c r="F282" s="156" t="s">
        <v>424</v>
      </c>
    </row>
    <row r="283" spans="1:6" s="199" customFormat="1" ht="44" thickBot="1" x14ac:dyDescent="0.4">
      <c r="A283" s="111" t="s">
        <v>514</v>
      </c>
      <c r="B283" s="263" t="s">
        <v>362</v>
      </c>
      <c r="C283" s="377" t="s">
        <v>355</v>
      </c>
      <c r="D283" s="204" t="s">
        <v>505</v>
      </c>
      <c r="E283" s="194" t="s">
        <v>346</v>
      </c>
      <c r="F283" s="269" t="s">
        <v>565</v>
      </c>
    </row>
    <row r="284" spans="1:6" ht="15" thickBot="1" x14ac:dyDescent="0.4">
      <c r="A284" s="30"/>
      <c r="B284" s="257"/>
      <c r="C284" s="378"/>
      <c r="D284" s="258"/>
      <c r="E284" s="254"/>
      <c r="F284" s="259"/>
    </row>
    <row r="285" spans="1:6" ht="29.15" customHeight="1" thickBot="1" x14ac:dyDescent="0.55000000000000004">
      <c r="A285" s="417" t="s">
        <v>357</v>
      </c>
      <c r="B285" s="418"/>
      <c r="C285" s="418"/>
      <c r="D285" s="418"/>
      <c r="E285" s="418"/>
      <c r="F285" s="419"/>
    </row>
    <row r="286" spans="1:6" ht="46.5" customHeight="1" thickBot="1" x14ac:dyDescent="0.35">
      <c r="A286" s="328" t="s">
        <v>588</v>
      </c>
      <c r="B286" s="329"/>
      <c r="C286" s="329" t="s">
        <v>589</v>
      </c>
      <c r="D286" s="329" t="s">
        <v>590</v>
      </c>
      <c r="E286" s="329" t="s">
        <v>591</v>
      </c>
      <c r="F286" s="330" t="s">
        <v>592</v>
      </c>
    </row>
    <row r="287" spans="1:6" ht="71.150000000000006" customHeight="1" x14ac:dyDescent="0.3">
      <c r="A287" s="331" t="s">
        <v>559</v>
      </c>
      <c r="B287" s="332" t="s">
        <v>361</v>
      </c>
      <c r="C287" s="379" t="s">
        <v>560</v>
      </c>
      <c r="D287" s="333" t="s">
        <v>561</v>
      </c>
      <c r="E287" s="334" t="s">
        <v>562</v>
      </c>
      <c r="F287" s="316" t="s">
        <v>593</v>
      </c>
    </row>
    <row r="288" spans="1:6" ht="77.150000000000006" customHeight="1" x14ac:dyDescent="0.35">
      <c r="A288" s="58" t="s">
        <v>556</v>
      </c>
      <c r="B288" s="73" t="s">
        <v>362</v>
      </c>
      <c r="C288" s="177" t="s">
        <v>557</v>
      </c>
      <c r="D288" s="39" t="s">
        <v>587</v>
      </c>
      <c r="E288" s="84" t="s">
        <v>558</v>
      </c>
      <c r="F288" s="290" t="s">
        <v>594</v>
      </c>
    </row>
    <row r="289" spans="1:6" ht="94" customHeight="1" x14ac:dyDescent="0.35">
      <c r="A289" s="56" t="s">
        <v>596</v>
      </c>
      <c r="B289" s="22" t="s">
        <v>362</v>
      </c>
      <c r="C289" s="177" t="s">
        <v>597</v>
      </c>
      <c r="D289" s="41" t="s">
        <v>598</v>
      </c>
      <c r="E289" s="84" t="s">
        <v>599</v>
      </c>
      <c r="F289" s="210" t="s">
        <v>600</v>
      </c>
    </row>
    <row r="290" spans="1:6" ht="90" customHeight="1" x14ac:dyDescent="0.35">
      <c r="A290" s="56" t="s">
        <v>418</v>
      </c>
      <c r="B290" s="22" t="s">
        <v>362</v>
      </c>
      <c r="C290" s="177" t="s">
        <v>205</v>
      </c>
      <c r="D290" s="41" t="s">
        <v>88</v>
      </c>
      <c r="E290" s="84" t="s">
        <v>72</v>
      </c>
      <c r="F290" s="290" t="s">
        <v>595</v>
      </c>
    </row>
    <row r="291" spans="1:6" s="30" customFormat="1" ht="81.650000000000006" customHeight="1" thickBot="1" x14ac:dyDescent="0.4">
      <c r="A291" s="335" t="s">
        <v>380</v>
      </c>
      <c r="B291" s="336" t="s">
        <v>362</v>
      </c>
      <c r="C291" s="181" t="s">
        <v>48</v>
      </c>
      <c r="D291" s="337" t="s">
        <v>41</v>
      </c>
      <c r="E291" s="337" t="s">
        <v>255</v>
      </c>
      <c r="F291" s="269" t="s">
        <v>551</v>
      </c>
    </row>
  </sheetData>
  <autoFilter ref="A6:F290" xr:uid="{00000000-0009-0000-0000-000002000000}"/>
  <sortState xmlns:xlrd2="http://schemas.microsoft.com/office/spreadsheetml/2017/richdata2" ref="A290:F297">
    <sortCondition ref="C290:C297"/>
  </sortState>
  <mergeCells count="19">
    <mergeCell ref="A116:F116"/>
    <mergeCell ref="A173:F173"/>
    <mergeCell ref="A214:F214"/>
    <mergeCell ref="A236:F236"/>
    <mergeCell ref="A285:F285"/>
    <mergeCell ref="A1:F1"/>
    <mergeCell ref="A2:F2"/>
    <mergeCell ref="A3:F3"/>
    <mergeCell ref="A4:F4"/>
    <mergeCell ref="A121:F121"/>
    <mergeCell ref="A8:F8"/>
    <mergeCell ref="A19:F19"/>
    <mergeCell ref="A39:F39"/>
    <mergeCell ref="A42:F42"/>
    <mergeCell ref="A18:D18"/>
    <mergeCell ref="A56:F56"/>
    <mergeCell ref="A69:F69"/>
    <mergeCell ref="A77:F77"/>
    <mergeCell ref="A91:F91"/>
  </mergeCells>
  <printOptions horizontalCentered="1" verticalCentered="1"/>
  <pageMargins left="0.19685039370078741" right="0.19685039370078741" top="0.19685039370078741" bottom="0.19685039370078741" header="0" footer="0"/>
  <pageSetup scale="65" orientation="landscape" r:id="rId1"/>
  <headerFooter alignWithMargins="0">
    <oddHeader>&amp;LEstructura ocupacional de la Dirección General de Servicio Civil (196 puestos).
Datos al &amp;D</oddHeader>
    <oddFooter>&amp;RPágina &amp;P de &amp;N</oddFooter>
  </headerFooter>
  <rowBreaks count="1" manualBreakCount="1">
    <brk id="2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5"/>
  <sheetViews>
    <sheetView workbookViewId="0">
      <selection activeCell="B17" sqref="B17"/>
    </sheetView>
  </sheetViews>
  <sheetFormatPr baseColWidth="10" defaultRowHeight="14.5" x14ac:dyDescent="0.35"/>
  <cols>
    <col min="1" max="1" width="72.26953125" style="8" bestFit="1" customWidth="1"/>
    <col min="2" max="2" width="7.81640625" style="184" bestFit="1" customWidth="1"/>
    <col min="3" max="3" width="46.1796875" style="8" bestFit="1" customWidth="1"/>
    <col min="4" max="4" width="47.26953125" style="11" bestFit="1" customWidth="1"/>
    <col min="5" max="255" width="11.453125" style="8"/>
    <col min="256" max="256" width="63.26953125" style="8" customWidth="1"/>
    <col min="257" max="257" width="41" style="8" customWidth="1"/>
    <col min="258" max="258" width="35.26953125" style="8" customWidth="1"/>
    <col min="259" max="259" width="9.1796875" style="8" customWidth="1"/>
    <col min="260" max="511" width="11.453125" style="8"/>
    <col min="512" max="512" width="63.26953125" style="8" customWidth="1"/>
    <col min="513" max="513" width="41" style="8" customWidth="1"/>
    <col min="514" max="514" width="35.26953125" style="8" customWidth="1"/>
    <col min="515" max="515" width="9.1796875" style="8" customWidth="1"/>
    <col min="516" max="767" width="11.453125" style="8"/>
    <col min="768" max="768" width="63.26953125" style="8" customWidth="1"/>
    <col min="769" max="769" width="41" style="8" customWidth="1"/>
    <col min="770" max="770" width="35.26953125" style="8" customWidth="1"/>
    <col min="771" max="771" width="9.1796875" style="8" customWidth="1"/>
    <col min="772" max="1023" width="11.453125" style="8"/>
    <col min="1024" max="1024" width="63.26953125" style="8" customWidth="1"/>
    <col min="1025" max="1025" width="41" style="8" customWidth="1"/>
    <col min="1026" max="1026" width="35.26953125" style="8" customWidth="1"/>
    <col min="1027" max="1027" width="9.1796875" style="8" customWidth="1"/>
    <col min="1028" max="1279" width="11.453125" style="8"/>
    <col min="1280" max="1280" width="63.26953125" style="8" customWidth="1"/>
    <col min="1281" max="1281" width="41" style="8" customWidth="1"/>
    <col min="1282" max="1282" width="35.26953125" style="8" customWidth="1"/>
    <col min="1283" max="1283" width="9.1796875" style="8" customWidth="1"/>
    <col min="1284" max="1535" width="11.453125" style="8"/>
    <col min="1536" max="1536" width="63.26953125" style="8" customWidth="1"/>
    <col min="1537" max="1537" width="41" style="8" customWidth="1"/>
    <col min="1538" max="1538" width="35.26953125" style="8" customWidth="1"/>
    <col min="1539" max="1539" width="9.1796875" style="8" customWidth="1"/>
    <col min="1540" max="1791" width="11.453125" style="8"/>
    <col min="1792" max="1792" width="63.26953125" style="8" customWidth="1"/>
    <col min="1793" max="1793" width="41" style="8" customWidth="1"/>
    <col min="1794" max="1794" width="35.26953125" style="8" customWidth="1"/>
    <col min="1795" max="1795" width="9.1796875" style="8" customWidth="1"/>
    <col min="1796" max="2047" width="11.453125" style="8"/>
    <col min="2048" max="2048" width="63.26953125" style="8" customWidth="1"/>
    <col min="2049" max="2049" width="41" style="8" customWidth="1"/>
    <col min="2050" max="2050" width="35.26953125" style="8" customWidth="1"/>
    <col min="2051" max="2051" width="9.1796875" style="8" customWidth="1"/>
    <col min="2052" max="2303" width="11.453125" style="8"/>
    <col min="2304" max="2304" width="63.26953125" style="8" customWidth="1"/>
    <col min="2305" max="2305" width="41" style="8" customWidth="1"/>
    <col min="2306" max="2306" width="35.26953125" style="8" customWidth="1"/>
    <col min="2307" max="2307" width="9.1796875" style="8" customWidth="1"/>
    <col min="2308" max="2559" width="11.453125" style="8"/>
    <col min="2560" max="2560" width="63.26953125" style="8" customWidth="1"/>
    <col min="2561" max="2561" width="41" style="8" customWidth="1"/>
    <col min="2562" max="2562" width="35.26953125" style="8" customWidth="1"/>
    <col min="2563" max="2563" width="9.1796875" style="8" customWidth="1"/>
    <col min="2564" max="2815" width="11.453125" style="8"/>
    <col min="2816" max="2816" width="63.26953125" style="8" customWidth="1"/>
    <col min="2817" max="2817" width="41" style="8" customWidth="1"/>
    <col min="2818" max="2818" width="35.26953125" style="8" customWidth="1"/>
    <col min="2819" max="2819" width="9.1796875" style="8" customWidth="1"/>
    <col min="2820" max="3071" width="11.453125" style="8"/>
    <col min="3072" max="3072" width="63.26953125" style="8" customWidth="1"/>
    <col min="3073" max="3073" width="41" style="8" customWidth="1"/>
    <col min="3074" max="3074" width="35.26953125" style="8" customWidth="1"/>
    <col min="3075" max="3075" width="9.1796875" style="8" customWidth="1"/>
    <col min="3076" max="3327" width="11.453125" style="8"/>
    <col min="3328" max="3328" width="63.26953125" style="8" customWidth="1"/>
    <col min="3329" max="3329" width="41" style="8" customWidth="1"/>
    <col min="3330" max="3330" width="35.26953125" style="8" customWidth="1"/>
    <col min="3331" max="3331" width="9.1796875" style="8" customWidth="1"/>
    <col min="3332" max="3583" width="11.453125" style="8"/>
    <col min="3584" max="3584" width="63.26953125" style="8" customWidth="1"/>
    <col min="3585" max="3585" width="41" style="8" customWidth="1"/>
    <col min="3586" max="3586" width="35.26953125" style="8" customWidth="1"/>
    <col min="3587" max="3587" width="9.1796875" style="8" customWidth="1"/>
    <col min="3588" max="3839" width="11.453125" style="8"/>
    <col min="3840" max="3840" width="63.26953125" style="8" customWidth="1"/>
    <col min="3841" max="3841" width="41" style="8" customWidth="1"/>
    <col min="3842" max="3842" width="35.26953125" style="8" customWidth="1"/>
    <col min="3843" max="3843" width="9.1796875" style="8" customWidth="1"/>
    <col min="3844" max="4095" width="11.453125" style="8"/>
    <col min="4096" max="4096" width="63.26953125" style="8" customWidth="1"/>
    <col min="4097" max="4097" width="41" style="8" customWidth="1"/>
    <col min="4098" max="4098" width="35.26953125" style="8" customWidth="1"/>
    <col min="4099" max="4099" width="9.1796875" style="8" customWidth="1"/>
    <col min="4100" max="4351" width="11.453125" style="8"/>
    <col min="4352" max="4352" width="63.26953125" style="8" customWidth="1"/>
    <col min="4353" max="4353" width="41" style="8" customWidth="1"/>
    <col min="4354" max="4354" width="35.26953125" style="8" customWidth="1"/>
    <col min="4355" max="4355" width="9.1796875" style="8" customWidth="1"/>
    <col min="4356" max="4607" width="11.453125" style="8"/>
    <col min="4608" max="4608" width="63.26953125" style="8" customWidth="1"/>
    <col min="4609" max="4609" width="41" style="8" customWidth="1"/>
    <col min="4610" max="4610" width="35.26953125" style="8" customWidth="1"/>
    <col min="4611" max="4611" width="9.1796875" style="8" customWidth="1"/>
    <col min="4612" max="4863" width="11.453125" style="8"/>
    <col min="4864" max="4864" width="63.26953125" style="8" customWidth="1"/>
    <col min="4865" max="4865" width="41" style="8" customWidth="1"/>
    <col min="4866" max="4866" width="35.26953125" style="8" customWidth="1"/>
    <col min="4867" max="4867" width="9.1796875" style="8" customWidth="1"/>
    <col min="4868" max="5119" width="11.453125" style="8"/>
    <col min="5120" max="5120" width="63.26953125" style="8" customWidth="1"/>
    <col min="5121" max="5121" width="41" style="8" customWidth="1"/>
    <col min="5122" max="5122" width="35.26953125" style="8" customWidth="1"/>
    <col min="5123" max="5123" width="9.1796875" style="8" customWidth="1"/>
    <col min="5124" max="5375" width="11.453125" style="8"/>
    <col min="5376" max="5376" width="63.26953125" style="8" customWidth="1"/>
    <col min="5377" max="5377" width="41" style="8" customWidth="1"/>
    <col min="5378" max="5378" width="35.26953125" style="8" customWidth="1"/>
    <col min="5379" max="5379" width="9.1796875" style="8" customWidth="1"/>
    <col min="5380" max="5631" width="11.453125" style="8"/>
    <col min="5632" max="5632" width="63.26953125" style="8" customWidth="1"/>
    <col min="5633" max="5633" width="41" style="8" customWidth="1"/>
    <col min="5634" max="5634" width="35.26953125" style="8" customWidth="1"/>
    <col min="5635" max="5635" width="9.1796875" style="8" customWidth="1"/>
    <col min="5636" max="5887" width="11.453125" style="8"/>
    <col min="5888" max="5888" width="63.26953125" style="8" customWidth="1"/>
    <col min="5889" max="5889" width="41" style="8" customWidth="1"/>
    <col min="5890" max="5890" width="35.26953125" style="8" customWidth="1"/>
    <col min="5891" max="5891" width="9.1796875" style="8" customWidth="1"/>
    <col min="5892" max="6143" width="11.453125" style="8"/>
    <col min="6144" max="6144" width="63.26953125" style="8" customWidth="1"/>
    <col min="6145" max="6145" width="41" style="8" customWidth="1"/>
    <col min="6146" max="6146" width="35.26953125" style="8" customWidth="1"/>
    <col min="6147" max="6147" width="9.1796875" style="8" customWidth="1"/>
    <col min="6148" max="6399" width="11.453125" style="8"/>
    <col min="6400" max="6400" width="63.26953125" style="8" customWidth="1"/>
    <col min="6401" max="6401" width="41" style="8" customWidth="1"/>
    <col min="6402" max="6402" width="35.26953125" style="8" customWidth="1"/>
    <col min="6403" max="6403" width="9.1796875" style="8" customWidth="1"/>
    <col min="6404" max="6655" width="11.453125" style="8"/>
    <col min="6656" max="6656" width="63.26953125" style="8" customWidth="1"/>
    <col min="6657" max="6657" width="41" style="8" customWidth="1"/>
    <col min="6658" max="6658" width="35.26953125" style="8" customWidth="1"/>
    <col min="6659" max="6659" width="9.1796875" style="8" customWidth="1"/>
    <col min="6660" max="6911" width="11.453125" style="8"/>
    <col min="6912" max="6912" width="63.26953125" style="8" customWidth="1"/>
    <col min="6913" max="6913" width="41" style="8" customWidth="1"/>
    <col min="6914" max="6914" width="35.26953125" style="8" customWidth="1"/>
    <col min="6915" max="6915" width="9.1796875" style="8" customWidth="1"/>
    <col min="6916" max="7167" width="11.453125" style="8"/>
    <col min="7168" max="7168" width="63.26953125" style="8" customWidth="1"/>
    <col min="7169" max="7169" width="41" style="8" customWidth="1"/>
    <col min="7170" max="7170" width="35.26953125" style="8" customWidth="1"/>
    <col min="7171" max="7171" width="9.1796875" style="8" customWidth="1"/>
    <col min="7172" max="7423" width="11.453125" style="8"/>
    <col min="7424" max="7424" width="63.26953125" style="8" customWidth="1"/>
    <col min="7425" max="7425" width="41" style="8" customWidth="1"/>
    <col min="7426" max="7426" width="35.26953125" style="8" customWidth="1"/>
    <col min="7427" max="7427" width="9.1796875" style="8" customWidth="1"/>
    <col min="7428" max="7679" width="11.453125" style="8"/>
    <col min="7680" max="7680" width="63.26953125" style="8" customWidth="1"/>
    <col min="7681" max="7681" width="41" style="8" customWidth="1"/>
    <col min="7682" max="7682" width="35.26953125" style="8" customWidth="1"/>
    <col min="7683" max="7683" width="9.1796875" style="8" customWidth="1"/>
    <col min="7684" max="7935" width="11.453125" style="8"/>
    <col min="7936" max="7936" width="63.26953125" style="8" customWidth="1"/>
    <col min="7937" max="7937" width="41" style="8" customWidth="1"/>
    <col min="7938" max="7938" width="35.26953125" style="8" customWidth="1"/>
    <col min="7939" max="7939" width="9.1796875" style="8" customWidth="1"/>
    <col min="7940" max="8191" width="11.453125" style="8"/>
    <col min="8192" max="8192" width="63.26953125" style="8" customWidth="1"/>
    <col min="8193" max="8193" width="41" style="8" customWidth="1"/>
    <col min="8194" max="8194" width="35.26953125" style="8" customWidth="1"/>
    <col min="8195" max="8195" width="9.1796875" style="8" customWidth="1"/>
    <col min="8196" max="8447" width="11.453125" style="8"/>
    <col min="8448" max="8448" width="63.26953125" style="8" customWidth="1"/>
    <col min="8449" max="8449" width="41" style="8" customWidth="1"/>
    <col min="8450" max="8450" width="35.26953125" style="8" customWidth="1"/>
    <col min="8451" max="8451" width="9.1796875" style="8" customWidth="1"/>
    <col min="8452" max="8703" width="11.453125" style="8"/>
    <col min="8704" max="8704" width="63.26953125" style="8" customWidth="1"/>
    <col min="8705" max="8705" width="41" style="8" customWidth="1"/>
    <col min="8706" max="8706" width="35.26953125" style="8" customWidth="1"/>
    <col min="8707" max="8707" width="9.1796875" style="8" customWidth="1"/>
    <col min="8708" max="8959" width="11.453125" style="8"/>
    <col min="8960" max="8960" width="63.26953125" style="8" customWidth="1"/>
    <col min="8961" max="8961" width="41" style="8" customWidth="1"/>
    <col min="8962" max="8962" width="35.26953125" style="8" customWidth="1"/>
    <col min="8963" max="8963" width="9.1796875" style="8" customWidth="1"/>
    <col min="8964" max="9215" width="11.453125" style="8"/>
    <col min="9216" max="9216" width="63.26953125" style="8" customWidth="1"/>
    <col min="9217" max="9217" width="41" style="8" customWidth="1"/>
    <col min="9218" max="9218" width="35.26953125" style="8" customWidth="1"/>
    <col min="9219" max="9219" width="9.1796875" style="8" customWidth="1"/>
    <col min="9220" max="9471" width="11.453125" style="8"/>
    <col min="9472" max="9472" width="63.26953125" style="8" customWidth="1"/>
    <col min="9473" max="9473" width="41" style="8" customWidth="1"/>
    <col min="9474" max="9474" width="35.26953125" style="8" customWidth="1"/>
    <col min="9475" max="9475" width="9.1796875" style="8" customWidth="1"/>
    <col min="9476" max="9727" width="11.453125" style="8"/>
    <col min="9728" max="9728" width="63.26953125" style="8" customWidth="1"/>
    <col min="9729" max="9729" width="41" style="8" customWidth="1"/>
    <col min="9730" max="9730" width="35.26953125" style="8" customWidth="1"/>
    <col min="9731" max="9731" width="9.1796875" style="8" customWidth="1"/>
    <col min="9732" max="9983" width="11.453125" style="8"/>
    <col min="9984" max="9984" width="63.26953125" style="8" customWidth="1"/>
    <col min="9985" max="9985" width="41" style="8" customWidth="1"/>
    <col min="9986" max="9986" width="35.26953125" style="8" customWidth="1"/>
    <col min="9987" max="9987" width="9.1796875" style="8" customWidth="1"/>
    <col min="9988" max="10239" width="11.453125" style="8"/>
    <col min="10240" max="10240" width="63.26953125" style="8" customWidth="1"/>
    <col min="10241" max="10241" width="41" style="8" customWidth="1"/>
    <col min="10242" max="10242" width="35.26953125" style="8" customWidth="1"/>
    <col min="10243" max="10243" width="9.1796875" style="8" customWidth="1"/>
    <col min="10244" max="10495" width="11.453125" style="8"/>
    <col min="10496" max="10496" width="63.26953125" style="8" customWidth="1"/>
    <col min="10497" max="10497" width="41" style="8" customWidth="1"/>
    <col min="10498" max="10498" width="35.26953125" style="8" customWidth="1"/>
    <col min="10499" max="10499" width="9.1796875" style="8" customWidth="1"/>
    <col min="10500" max="10751" width="11.453125" style="8"/>
    <col min="10752" max="10752" width="63.26953125" style="8" customWidth="1"/>
    <col min="10753" max="10753" width="41" style="8" customWidth="1"/>
    <col min="10754" max="10754" width="35.26953125" style="8" customWidth="1"/>
    <col min="10755" max="10755" width="9.1796875" style="8" customWidth="1"/>
    <col min="10756" max="11007" width="11.453125" style="8"/>
    <col min="11008" max="11008" width="63.26953125" style="8" customWidth="1"/>
    <col min="11009" max="11009" width="41" style="8" customWidth="1"/>
    <col min="11010" max="11010" width="35.26953125" style="8" customWidth="1"/>
    <col min="11011" max="11011" width="9.1796875" style="8" customWidth="1"/>
    <col min="11012" max="11263" width="11.453125" style="8"/>
    <col min="11264" max="11264" width="63.26953125" style="8" customWidth="1"/>
    <col min="11265" max="11265" width="41" style="8" customWidth="1"/>
    <col min="11266" max="11266" width="35.26953125" style="8" customWidth="1"/>
    <col min="11267" max="11267" width="9.1796875" style="8" customWidth="1"/>
    <col min="11268" max="11519" width="11.453125" style="8"/>
    <col min="11520" max="11520" width="63.26953125" style="8" customWidth="1"/>
    <col min="11521" max="11521" width="41" style="8" customWidth="1"/>
    <col min="11522" max="11522" width="35.26953125" style="8" customWidth="1"/>
    <col min="11523" max="11523" width="9.1796875" style="8" customWidth="1"/>
    <col min="11524" max="11775" width="11.453125" style="8"/>
    <col min="11776" max="11776" width="63.26953125" style="8" customWidth="1"/>
    <col min="11777" max="11777" width="41" style="8" customWidth="1"/>
    <col min="11778" max="11778" width="35.26953125" style="8" customWidth="1"/>
    <col min="11779" max="11779" width="9.1796875" style="8" customWidth="1"/>
    <col min="11780" max="12031" width="11.453125" style="8"/>
    <col min="12032" max="12032" width="63.26953125" style="8" customWidth="1"/>
    <col min="12033" max="12033" width="41" style="8" customWidth="1"/>
    <col min="12034" max="12034" width="35.26953125" style="8" customWidth="1"/>
    <col min="12035" max="12035" width="9.1796875" style="8" customWidth="1"/>
    <col min="12036" max="12287" width="11.453125" style="8"/>
    <col min="12288" max="12288" width="63.26953125" style="8" customWidth="1"/>
    <col min="12289" max="12289" width="41" style="8" customWidth="1"/>
    <col min="12290" max="12290" width="35.26953125" style="8" customWidth="1"/>
    <col min="12291" max="12291" width="9.1796875" style="8" customWidth="1"/>
    <col min="12292" max="12543" width="11.453125" style="8"/>
    <col min="12544" max="12544" width="63.26953125" style="8" customWidth="1"/>
    <col min="12545" max="12545" width="41" style="8" customWidth="1"/>
    <col min="12546" max="12546" width="35.26953125" style="8" customWidth="1"/>
    <col min="12547" max="12547" width="9.1796875" style="8" customWidth="1"/>
    <col min="12548" max="12799" width="11.453125" style="8"/>
    <col min="12800" max="12800" width="63.26953125" style="8" customWidth="1"/>
    <col min="12801" max="12801" width="41" style="8" customWidth="1"/>
    <col min="12802" max="12802" width="35.26953125" style="8" customWidth="1"/>
    <col min="12803" max="12803" width="9.1796875" style="8" customWidth="1"/>
    <col min="12804" max="13055" width="11.453125" style="8"/>
    <col min="13056" max="13056" width="63.26953125" style="8" customWidth="1"/>
    <col min="13057" max="13057" width="41" style="8" customWidth="1"/>
    <col min="13058" max="13058" width="35.26953125" style="8" customWidth="1"/>
    <col min="13059" max="13059" width="9.1796875" style="8" customWidth="1"/>
    <col min="13060" max="13311" width="11.453125" style="8"/>
    <col min="13312" max="13312" width="63.26953125" style="8" customWidth="1"/>
    <col min="13313" max="13313" width="41" style="8" customWidth="1"/>
    <col min="13314" max="13314" width="35.26953125" style="8" customWidth="1"/>
    <col min="13315" max="13315" width="9.1796875" style="8" customWidth="1"/>
    <col min="13316" max="13567" width="11.453125" style="8"/>
    <col min="13568" max="13568" width="63.26953125" style="8" customWidth="1"/>
    <col min="13569" max="13569" width="41" style="8" customWidth="1"/>
    <col min="13570" max="13570" width="35.26953125" style="8" customWidth="1"/>
    <col min="13571" max="13571" width="9.1796875" style="8" customWidth="1"/>
    <col min="13572" max="13823" width="11.453125" style="8"/>
    <col min="13824" max="13824" width="63.26953125" style="8" customWidth="1"/>
    <col min="13825" max="13825" width="41" style="8" customWidth="1"/>
    <col min="13826" max="13826" width="35.26953125" style="8" customWidth="1"/>
    <col min="13827" max="13827" width="9.1796875" style="8" customWidth="1"/>
    <col min="13828" max="14079" width="11.453125" style="8"/>
    <col min="14080" max="14080" width="63.26953125" style="8" customWidth="1"/>
    <col min="14081" max="14081" width="41" style="8" customWidth="1"/>
    <col min="14082" max="14082" width="35.26953125" style="8" customWidth="1"/>
    <col min="14083" max="14083" width="9.1796875" style="8" customWidth="1"/>
    <col min="14084" max="14335" width="11.453125" style="8"/>
    <col min="14336" max="14336" width="63.26953125" style="8" customWidth="1"/>
    <col min="14337" max="14337" width="41" style="8" customWidth="1"/>
    <col min="14338" max="14338" width="35.26953125" style="8" customWidth="1"/>
    <col min="14339" max="14339" width="9.1796875" style="8" customWidth="1"/>
    <col min="14340" max="14591" width="11.453125" style="8"/>
    <col min="14592" max="14592" width="63.26953125" style="8" customWidth="1"/>
    <col min="14593" max="14593" width="41" style="8" customWidth="1"/>
    <col min="14594" max="14594" width="35.26953125" style="8" customWidth="1"/>
    <col min="14595" max="14595" width="9.1796875" style="8" customWidth="1"/>
    <col min="14596" max="14847" width="11.453125" style="8"/>
    <col min="14848" max="14848" width="63.26953125" style="8" customWidth="1"/>
    <col min="14849" max="14849" width="41" style="8" customWidth="1"/>
    <col min="14850" max="14850" width="35.26953125" style="8" customWidth="1"/>
    <col min="14851" max="14851" width="9.1796875" style="8" customWidth="1"/>
    <col min="14852" max="15103" width="11.453125" style="8"/>
    <col min="15104" max="15104" width="63.26953125" style="8" customWidth="1"/>
    <col min="15105" max="15105" width="41" style="8" customWidth="1"/>
    <col min="15106" max="15106" width="35.26953125" style="8" customWidth="1"/>
    <col min="15107" max="15107" width="9.1796875" style="8" customWidth="1"/>
    <col min="15108" max="15359" width="11.453125" style="8"/>
    <col min="15360" max="15360" width="63.26953125" style="8" customWidth="1"/>
    <col min="15361" max="15361" width="41" style="8" customWidth="1"/>
    <col min="15362" max="15362" width="35.26953125" style="8" customWidth="1"/>
    <col min="15363" max="15363" width="9.1796875" style="8" customWidth="1"/>
    <col min="15364" max="15615" width="11.453125" style="8"/>
    <col min="15616" max="15616" width="63.26953125" style="8" customWidth="1"/>
    <col min="15617" max="15617" width="41" style="8" customWidth="1"/>
    <col min="15618" max="15618" width="35.26953125" style="8" customWidth="1"/>
    <col min="15619" max="15619" width="9.1796875" style="8" customWidth="1"/>
    <col min="15620" max="15871" width="11.453125" style="8"/>
    <col min="15872" max="15872" width="63.26953125" style="8" customWidth="1"/>
    <col min="15873" max="15873" width="41" style="8" customWidth="1"/>
    <col min="15874" max="15874" width="35.26953125" style="8" customWidth="1"/>
    <col min="15875" max="15875" width="9.1796875" style="8" customWidth="1"/>
    <col min="15876" max="16127" width="11.453125" style="8"/>
    <col min="16128" max="16128" width="63.26953125" style="8" customWidth="1"/>
    <col min="16129" max="16129" width="41" style="8" customWidth="1"/>
    <col min="16130" max="16130" width="35.26953125" style="8" customWidth="1"/>
    <col min="16131" max="16131" width="9.1796875" style="8" customWidth="1"/>
    <col min="16132" max="16384" width="11.453125" style="8"/>
  </cols>
  <sheetData>
    <row r="1" spans="1:7" ht="18.5" x14ac:dyDescent="0.45">
      <c r="A1" s="420" t="s">
        <v>629</v>
      </c>
      <c r="B1" s="421"/>
      <c r="C1" s="421"/>
      <c r="D1" s="422"/>
      <c r="E1" s="51"/>
    </row>
    <row r="2" spans="1:7" ht="18.5" x14ac:dyDescent="0.45">
      <c r="A2" s="423" t="s">
        <v>630</v>
      </c>
      <c r="B2" s="424"/>
      <c r="C2" s="424"/>
      <c r="D2" s="425"/>
      <c r="E2" s="51"/>
    </row>
    <row r="3" spans="1:7" ht="18.5" x14ac:dyDescent="0.45">
      <c r="A3" s="423" t="s">
        <v>373</v>
      </c>
      <c r="B3" s="424"/>
      <c r="C3" s="424"/>
      <c r="D3" s="425"/>
      <c r="E3" s="51"/>
    </row>
    <row r="4" spans="1:7" ht="19" thickBot="1" x14ac:dyDescent="0.5">
      <c r="A4" s="426" t="s">
        <v>688</v>
      </c>
      <c r="B4" s="427"/>
      <c r="C4" s="427"/>
      <c r="D4" s="428"/>
      <c r="E4" s="51"/>
    </row>
    <row r="5" spans="1:7" ht="17.5" thickBot="1" x14ac:dyDescent="0.45">
      <c r="B5" s="10"/>
      <c r="D5" s="8"/>
      <c r="E5" s="33"/>
      <c r="F5" s="33"/>
      <c r="G5" s="33"/>
    </row>
    <row r="6" spans="1:7" ht="21.5" thickBot="1" x14ac:dyDescent="0.55000000000000004">
      <c r="A6" s="454" t="s">
        <v>410</v>
      </c>
      <c r="B6" s="455"/>
      <c r="C6" s="455"/>
      <c r="D6" s="456"/>
      <c r="E6" s="33"/>
      <c r="F6" s="33"/>
      <c r="G6" s="33"/>
    </row>
    <row r="7" spans="1:7" ht="17" x14ac:dyDescent="0.4">
      <c r="A7" s="52" t="s">
        <v>363</v>
      </c>
      <c r="B7" s="53" t="s">
        <v>365</v>
      </c>
      <c r="C7" s="54" t="s">
        <v>366</v>
      </c>
      <c r="D7" s="55" t="s">
        <v>367</v>
      </c>
      <c r="E7" s="33"/>
      <c r="F7" s="33"/>
      <c r="G7" s="33"/>
    </row>
    <row r="8" spans="1:7" s="30" customFormat="1" ht="15.5" x14ac:dyDescent="0.35">
      <c r="A8" s="58" t="s">
        <v>537</v>
      </c>
      <c r="B8" s="177" t="s">
        <v>36</v>
      </c>
      <c r="C8" s="41" t="s">
        <v>34</v>
      </c>
      <c r="D8" s="57" t="s">
        <v>35</v>
      </c>
    </row>
    <row r="9" spans="1:7" ht="16" thickBot="1" x14ac:dyDescent="0.4">
      <c r="A9" s="58" t="s">
        <v>550</v>
      </c>
      <c r="B9" s="177" t="s">
        <v>65</v>
      </c>
      <c r="C9" s="41" t="s">
        <v>64</v>
      </c>
      <c r="D9" s="57" t="s">
        <v>35</v>
      </c>
    </row>
    <row r="10" spans="1:7" ht="17.5" thickBot="1" x14ac:dyDescent="0.45">
      <c r="A10" s="60" t="s">
        <v>369</v>
      </c>
      <c r="B10" s="61">
        <v>2</v>
      </c>
      <c r="C10" s="61"/>
      <c r="D10" s="9"/>
      <c r="E10" s="33"/>
      <c r="F10" s="33"/>
      <c r="G10" s="33"/>
    </row>
    <row r="11" spans="1:7" ht="17.5" thickBot="1" x14ac:dyDescent="0.45">
      <c r="A11" s="48"/>
      <c r="B11" s="49"/>
      <c r="C11" s="48"/>
      <c r="D11" s="50"/>
      <c r="E11" s="33"/>
      <c r="F11" s="33"/>
      <c r="G11" s="33"/>
    </row>
    <row r="12" spans="1:7" ht="21.5" thickBot="1" x14ac:dyDescent="0.55000000000000004">
      <c r="A12" s="442" t="s">
        <v>409</v>
      </c>
      <c r="B12" s="443"/>
      <c r="C12" s="443"/>
      <c r="D12" s="444"/>
      <c r="E12" s="33"/>
      <c r="F12" s="33"/>
      <c r="G12" s="33"/>
    </row>
    <row r="13" spans="1:7" ht="17.5" thickBot="1" x14ac:dyDescent="0.45">
      <c r="A13" s="75" t="s">
        <v>363</v>
      </c>
      <c r="B13" s="76" t="s">
        <v>365</v>
      </c>
      <c r="C13" s="77" t="s">
        <v>366</v>
      </c>
      <c r="D13" s="78" t="s">
        <v>367</v>
      </c>
      <c r="E13" s="33"/>
      <c r="F13" s="33"/>
      <c r="G13" s="33"/>
    </row>
    <row r="14" spans="1:7" s="30" customFormat="1" x14ac:dyDescent="0.35">
      <c r="A14" s="25" t="s">
        <v>418</v>
      </c>
      <c r="B14" s="72" t="s">
        <v>205</v>
      </c>
      <c r="C14" s="12" t="s">
        <v>88</v>
      </c>
      <c r="D14" s="28" t="s">
        <v>72</v>
      </c>
      <c r="E14" s="8"/>
      <c r="F14" s="8"/>
      <c r="G14" s="8"/>
    </row>
    <row r="15" spans="1:7" s="30" customFormat="1" x14ac:dyDescent="0.35">
      <c r="A15" s="188" t="s">
        <v>527</v>
      </c>
      <c r="B15" s="72" t="s">
        <v>158</v>
      </c>
      <c r="C15" s="16" t="s">
        <v>70</v>
      </c>
      <c r="D15" s="28" t="s">
        <v>35</v>
      </c>
      <c r="E15" s="8"/>
      <c r="F15" s="8"/>
      <c r="G15" s="8"/>
    </row>
    <row r="16" spans="1:7" s="30" customFormat="1" x14ac:dyDescent="0.35">
      <c r="A16" s="34" t="s">
        <v>284</v>
      </c>
      <c r="B16" s="178" t="s">
        <v>358</v>
      </c>
      <c r="C16" s="16" t="s">
        <v>122</v>
      </c>
      <c r="D16" s="28" t="s">
        <v>35</v>
      </c>
      <c r="E16" s="8"/>
      <c r="F16" s="8"/>
      <c r="G16" s="8"/>
    </row>
    <row r="17" spans="1:7" s="30" customFormat="1" x14ac:dyDescent="0.35">
      <c r="A17" s="25" t="s">
        <v>397</v>
      </c>
      <c r="B17" s="72" t="s">
        <v>123</v>
      </c>
      <c r="C17" s="16" t="s">
        <v>122</v>
      </c>
      <c r="D17" s="28" t="s">
        <v>35</v>
      </c>
      <c r="E17" s="8"/>
      <c r="F17" s="8"/>
      <c r="G17" s="8"/>
    </row>
    <row r="18" spans="1:7" s="30" customFormat="1" x14ac:dyDescent="0.35">
      <c r="A18" s="25" t="s">
        <v>164</v>
      </c>
      <c r="B18" s="72" t="s">
        <v>165</v>
      </c>
      <c r="C18" s="14" t="s">
        <v>88</v>
      </c>
      <c r="D18" s="28" t="s">
        <v>38</v>
      </c>
      <c r="E18" s="8"/>
      <c r="F18" s="8"/>
      <c r="G18" s="8"/>
    </row>
    <row r="19" spans="1:7" s="30" customFormat="1" x14ac:dyDescent="0.35">
      <c r="A19" s="25" t="s">
        <v>286</v>
      </c>
      <c r="B19" s="72" t="s">
        <v>292</v>
      </c>
      <c r="C19" s="12" t="s">
        <v>88</v>
      </c>
      <c r="D19" s="71" t="s">
        <v>38</v>
      </c>
      <c r="E19" s="8"/>
      <c r="F19" s="8"/>
      <c r="G19" s="8"/>
    </row>
    <row r="20" spans="1:7" x14ac:dyDescent="0.35">
      <c r="A20" s="34" t="s">
        <v>406</v>
      </c>
      <c r="B20" s="72" t="s">
        <v>71</v>
      </c>
      <c r="C20" s="16" t="s">
        <v>122</v>
      </c>
      <c r="D20" s="28" t="s">
        <v>35</v>
      </c>
    </row>
    <row r="21" spans="1:7" x14ac:dyDescent="0.35">
      <c r="A21" s="188" t="s">
        <v>527</v>
      </c>
      <c r="B21" s="72" t="s">
        <v>83</v>
      </c>
      <c r="C21" s="12" t="s">
        <v>70</v>
      </c>
      <c r="D21" s="28" t="s">
        <v>35</v>
      </c>
    </row>
    <row r="22" spans="1:7" x14ac:dyDescent="0.35">
      <c r="A22" s="36" t="s">
        <v>68</v>
      </c>
      <c r="B22" s="178" t="s">
        <v>225</v>
      </c>
      <c r="C22" s="12" t="s">
        <v>88</v>
      </c>
      <c r="D22" s="71" t="s">
        <v>38</v>
      </c>
    </row>
    <row r="23" spans="1:7" x14ac:dyDescent="0.35">
      <c r="A23" s="188" t="s">
        <v>527</v>
      </c>
      <c r="B23" s="282" t="s">
        <v>136</v>
      </c>
      <c r="C23" s="310" t="s">
        <v>70</v>
      </c>
      <c r="D23" s="283" t="s">
        <v>35</v>
      </c>
    </row>
    <row r="24" spans="1:7" s="30" customFormat="1" x14ac:dyDescent="0.35">
      <c r="A24" s="108" t="s">
        <v>100</v>
      </c>
      <c r="B24" s="72" t="s">
        <v>331</v>
      </c>
      <c r="C24" s="34" t="s">
        <v>37</v>
      </c>
      <c r="D24" s="166" t="s">
        <v>101</v>
      </c>
    </row>
    <row r="25" spans="1:7" ht="17" x14ac:dyDescent="0.4">
      <c r="A25" s="36" t="s">
        <v>289</v>
      </c>
      <c r="B25" s="72" t="s">
        <v>213</v>
      </c>
      <c r="C25" s="12" t="s">
        <v>88</v>
      </c>
      <c r="D25" s="28" t="s">
        <v>38</v>
      </c>
      <c r="E25" s="33"/>
      <c r="F25" s="33"/>
      <c r="G25" s="33"/>
    </row>
    <row r="26" spans="1:7" ht="17" x14ac:dyDescent="0.4">
      <c r="A26" s="43" t="s">
        <v>527</v>
      </c>
      <c r="B26" s="72" t="s">
        <v>281</v>
      </c>
      <c r="C26" s="16" t="s">
        <v>70</v>
      </c>
      <c r="D26" s="28" t="s">
        <v>35</v>
      </c>
      <c r="E26" s="33"/>
      <c r="F26" s="33"/>
      <c r="G26" s="33"/>
    </row>
    <row r="27" spans="1:7" ht="17" x14ac:dyDescent="0.4">
      <c r="A27" s="43" t="s">
        <v>527</v>
      </c>
      <c r="B27" s="282" t="s">
        <v>182</v>
      </c>
      <c r="C27" s="317" t="s">
        <v>88</v>
      </c>
      <c r="D27" s="283" t="s">
        <v>38</v>
      </c>
      <c r="E27" s="33"/>
      <c r="F27" s="33"/>
      <c r="G27" s="33"/>
    </row>
    <row r="28" spans="1:7" ht="17" x14ac:dyDescent="0.4">
      <c r="A28" s="25" t="s">
        <v>429</v>
      </c>
      <c r="B28" s="72" t="s">
        <v>206</v>
      </c>
      <c r="C28" s="12" t="s">
        <v>88</v>
      </c>
      <c r="D28" s="28" t="s">
        <v>38</v>
      </c>
      <c r="E28" s="33"/>
      <c r="F28" s="33"/>
      <c r="G28" s="33"/>
    </row>
    <row r="29" spans="1:7" ht="17" x14ac:dyDescent="0.4">
      <c r="A29" s="25" t="s">
        <v>217</v>
      </c>
      <c r="B29" s="72" t="s">
        <v>299</v>
      </c>
      <c r="C29" s="12" t="s">
        <v>96</v>
      </c>
      <c r="D29" s="28" t="s">
        <v>540</v>
      </c>
      <c r="E29" s="33"/>
      <c r="F29" s="33"/>
      <c r="G29" s="33"/>
    </row>
    <row r="30" spans="1:7" x14ac:dyDescent="0.35">
      <c r="A30" s="25" t="s">
        <v>90</v>
      </c>
      <c r="B30" s="179" t="s">
        <v>97</v>
      </c>
      <c r="C30" s="16" t="s">
        <v>96</v>
      </c>
      <c r="D30" s="28" t="s">
        <v>38</v>
      </c>
    </row>
    <row r="31" spans="1:7" ht="17" x14ac:dyDescent="0.4">
      <c r="A31" s="25" t="s">
        <v>87</v>
      </c>
      <c r="B31" s="72" t="s">
        <v>89</v>
      </c>
      <c r="C31" s="16" t="s">
        <v>88</v>
      </c>
      <c r="D31" s="28" t="s">
        <v>38</v>
      </c>
      <c r="E31" s="33"/>
      <c r="F31" s="33"/>
      <c r="G31" s="33"/>
    </row>
    <row r="32" spans="1:7" ht="17" x14ac:dyDescent="0.4">
      <c r="A32" s="25" t="s">
        <v>305</v>
      </c>
      <c r="B32" s="72" t="s">
        <v>317</v>
      </c>
      <c r="C32" s="12" t="s">
        <v>37</v>
      </c>
      <c r="D32" s="28" t="s">
        <v>686</v>
      </c>
      <c r="E32" s="33"/>
      <c r="F32" s="33"/>
      <c r="G32" s="33"/>
    </row>
    <row r="33" spans="1:7" ht="17" x14ac:dyDescent="0.4">
      <c r="A33" s="34" t="s">
        <v>549</v>
      </c>
      <c r="B33" s="72" t="s">
        <v>39</v>
      </c>
      <c r="C33" s="12" t="s">
        <v>37</v>
      </c>
      <c r="D33" s="71" t="s">
        <v>38</v>
      </c>
      <c r="E33" s="33"/>
      <c r="F33" s="33"/>
      <c r="G33" s="33"/>
    </row>
    <row r="34" spans="1:7" s="99" customFormat="1" ht="17" x14ac:dyDescent="0.4">
      <c r="A34" s="43" t="s">
        <v>527</v>
      </c>
      <c r="B34" s="72" t="s">
        <v>232</v>
      </c>
      <c r="C34" s="12" t="s">
        <v>88</v>
      </c>
      <c r="D34" s="28" t="s">
        <v>38</v>
      </c>
      <c r="E34" s="103"/>
      <c r="F34" s="103"/>
      <c r="G34" s="103"/>
    </row>
    <row r="35" spans="1:7" ht="17" x14ac:dyDescent="0.4">
      <c r="A35" s="25" t="s">
        <v>196</v>
      </c>
      <c r="B35" s="72" t="s">
        <v>197</v>
      </c>
      <c r="C35" s="12" t="s">
        <v>88</v>
      </c>
      <c r="D35" s="28" t="s">
        <v>38</v>
      </c>
      <c r="E35" s="33"/>
      <c r="F35" s="33"/>
      <c r="G35" s="33"/>
    </row>
    <row r="36" spans="1:7" ht="17" x14ac:dyDescent="0.4">
      <c r="A36" s="34" t="s">
        <v>172</v>
      </c>
      <c r="B36" s="72" t="s">
        <v>173</v>
      </c>
      <c r="C36" s="16" t="s">
        <v>88</v>
      </c>
      <c r="D36" s="28" t="s">
        <v>38</v>
      </c>
      <c r="E36" s="33"/>
      <c r="F36" s="33"/>
      <c r="G36" s="33"/>
    </row>
    <row r="37" spans="1:7" ht="17" x14ac:dyDescent="0.4">
      <c r="A37" s="187" t="s">
        <v>527</v>
      </c>
      <c r="B37" s="72" t="s">
        <v>244</v>
      </c>
      <c r="C37" s="12" t="s">
        <v>88</v>
      </c>
      <c r="D37" s="28" t="s">
        <v>38</v>
      </c>
      <c r="E37" s="33"/>
      <c r="F37" s="33"/>
      <c r="G37" s="33"/>
    </row>
    <row r="38" spans="1:7" ht="29.5" x14ac:dyDescent="0.4">
      <c r="A38" s="34" t="s">
        <v>104</v>
      </c>
      <c r="B38" s="72" t="s">
        <v>106</v>
      </c>
      <c r="C38" s="12" t="s">
        <v>105</v>
      </c>
      <c r="D38" s="164" t="s">
        <v>611</v>
      </c>
      <c r="E38" s="33"/>
      <c r="F38" s="33"/>
      <c r="G38" s="33"/>
    </row>
    <row r="39" spans="1:7" x14ac:dyDescent="0.35">
      <c r="A39" s="188" t="s">
        <v>527</v>
      </c>
      <c r="B39" s="320" t="s">
        <v>193</v>
      </c>
      <c r="C39" s="310" t="s">
        <v>70</v>
      </c>
      <c r="D39" s="283" t="s">
        <v>35</v>
      </c>
    </row>
    <row r="40" spans="1:7" x14ac:dyDescent="0.35">
      <c r="A40" s="34" t="s">
        <v>548</v>
      </c>
      <c r="B40" s="72" t="s">
        <v>218</v>
      </c>
      <c r="C40" s="16" t="s">
        <v>88</v>
      </c>
      <c r="D40" s="28" t="s">
        <v>38</v>
      </c>
    </row>
    <row r="41" spans="1:7" x14ac:dyDescent="0.35">
      <c r="A41" s="188" t="s">
        <v>527</v>
      </c>
      <c r="B41" s="282" t="s">
        <v>260</v>
      </c>
      <c r="C41" s="317" t="s">
        <v>88</v>
      </c>
      <c r="D41" s="283" t="s">
        <v>38</v>
      </c>
      <c r="E41" s="30"/>
      <c r="F41" s="30"/>
      <c r="G41" s="30"/>
    </row>
    <row r="42" spans="1:7" x14ac:dyDescent="0.35">
      <c r="A42" s="25" t="s">
        <v>428</v>
      </c>
      <c r="B42" s="72" t="s">
        <v>211</v>
      </c>
      <c r="C42" s="12" t="s">
        <v>88</v>
      </c>
      <c r="D42" s="28" t="s">
        <v>210</v>
      </c>
    </row>
    <row r="43" spans="1:7" ht="16" thickBot="1" x14ac:dyDescent="0.4">
      <c r="A43" s="58"/>
      <c r="B43" s="177"/>
      <c r="C43" s="41"/>
      <c r="D43" s="64"/>
    </row>
    <row r="44" spans="1:7" ht="17.5" thickBot="1" x14ac:dyDescent="0.45">
      <c r="A44" s="60" t="s">
        <v>369</v>
      </c>
      <c r="B44" s="61">
        <v>29</v>
      </c>
      <c r="C44" s="61"/>
      <c r="D44" s="9"/>
      <c r="E44" s="33"/>
      <c r="F44" s="33"/>
      <c r="G44" s="33"/>
    </row>
    <row r="45" spans="1:7" ht="16" thickBot="1" x14ac:dyDescent="0.4">
      <c r="A45" s="63"/>
      <c r="B45" s="177"/>
      <c r="C45" s="41"/>
      <c r="D45" s="64"/>
    </row>
    <row r="46" spans="1:7" ht="21.5" thickBot="1" x14ac:dyDescent="0.55000000000000004">
      <c r="A46" s="442" t="s">
        <v>370</v>
      </c>
      <c r="B46" s="443"/>
      <c r="C46" s="443"/>
      <c r="D46" s="444"/>
      <c r="E46" s="33"/>
      <c r="F46" s="33"/>
      <c r="G46" s="33"/>
    </row>
    <row r="47" spans="1:7" ht="17" x14ac:dyDescent="0.4">
      <c r="A47" s="52" t="s">
        <v>363</v>
      </c>
      <c r="B47" s="53" t="s">
        <v>365</v>
      </c>
      <c r="C47" s="54" t="s">
        <v>366</v>
      </c>
      <c r="D47" s="55" t="s">
        <v>367</v>
      </c>
      <c r="E47" s="33"/>
      <c r="F47" s="33"/>
      <c r="G47" s="33"/>
    </row>
    <row r="48" spans="1:7" ht="15.5" x14ac:dyDescent="0.35">
      <c r="A48" s="58" t="s">
        <v>323</v>
      </c>
      <c r="B48" s="177" t="s">
        <v>325</v>
      </c>
      <c r="C48" s="39" t="s">
        <v>324</v>
      </c>
      <c r="D48" s="57" t="s">
        <v>35</v>
      </c>
    </row>
    <row r="49" spans="1:7" ht="15.5" x14ac:dyDescent="0.35">
      <c r="A49" s="58" t="s">
        <v>326</v>
      </c>
      <c r="B49" s="177">
        <v>106877</v>
      </c>
      <c r="C49" s="41" t="s">
        <v>327</v>
      </c>
      <c r="D49" s="57" t="s">
        <v>62</v>
      </c>
    </row>
    <row r="50" spans="1:7" ht="29" x14ac:dyDescent="0.35">
      <c r="A50" s="34" t="s">
        <v>107</v>
      </c>
      <c r="B50" s="72" t="s">
        <v>109</v>
      </c>
      <c r="C50" s="12" t="s">
        <v>405</v>
      </c>
      <c r="D50" s="164" t="s">
        <v>614</v>
      </c>
    </row>
    <row r="51" spans="1:7" ht="29" x14ac:dyDescent="0.35">
      <c r="A51" s="34" t="s">
        <v>552</v>
      </c>
      <c r="B51" s="72">
        <v>108787</v>
      </c>
      <c r="C51" s="12" t="s">
        <v>108</v>
      </c>
      <c r="D51" s="164" t="s">
        <v>614</v>
      </c>
    </row>
    <row r="52" spans="1:7" ht="31" customHeight="1" x14ac:dyDescent="0.35">
      <c r="A52" s="34" t="s">
        <v>477</v>
      </c>
      <c r="B52" s="179" t="s">
        <v>112</v>
      </c>
      <c r="C52" s="12" t="s">
        <v>111</v>
      </c>
      <c r="D52" s="164" t="s">
        <v>654</v>
      </c>
    </row>
    <row r="53" spans="1:7" ht="29" x14ac:dyDescent="0.35">
      <c r="A53" s="43" t="s">
        <v>527</v>
      </c>
      <c r="B53" s="282">
        <v>350775</v>
      </c>
      <c r="C53" s="317" t="s">
        <v>111</v>
      </c>
      <c r="D53" s="392" t="s">
        <v>614</v>
      </c>
    </row>
    <row r="54" spans="1:7" ht="29" x14ac:dyDescent="0.35">
      <c r="A54" s="34" t="s">
        <v>678</v>
      </c>
      <c r="B54" s="72">
        <v>101184</v>
      </c>
      <c r="C54" s="12" t="s">
        <v>110</v>
      </c>
      <c r="D54" s="164" t="s">
        <v>614</v>
      </c>
    </row>
    <row r="55" spans="1:7" ht="29" x14ac:dyDescent="0.35">
      <c r="A55" s="34" t="s">
        <v>624</v>
      </c>
      <c r="B55" s="72">
        <v>112490</v>
      </c>
      <c r="C55" s="12" t="s">
        <v>111</v>
      </c>
      <c r="D55" s="164" t="s">
        <v>614</v>
      </c>
    </row>
    <row r="56" spans="1:7" ht="29" x14ac:dyDescent="0.35">
      <c r="A56" s="34" t="s">
        <v>541</v>
      </c>
      <c r="B56" s="72" t="s">
        <v>114</v>
      </c>
      <c r="C56" s="12" t="s">
        <v>113</v>
      </c>
      <c r="D56" s="164" t="s">
        <v>614</v>
      </c>
    </row>
    <row r="57" spans="1:7" x14ac:dyDescent="0.35">
      <c r="A57" s="34" t="s">
        <v>40</v>
      </c>
      <c r="B57" s="72" t="s">
        <v>43</v>
      </c>
      <c r="C57" s="14" t="s">
        <v>41</v>
      </c>
      <c r="D57" s="71" t="s">
        <v>42</v>
      </c>
      <c r="E57" s="30"/>
      <c r="F57" s="30"/>
      <c r="G57" s="30"/>
    </row>
    <row r="58" spans="1:7" x14ac:dyDescent="0.35">
      <c r="A58" s="34" t="s">
        <v>380</v>
      </c>
      <c r="B58" s="72" t="s">
        <v>48</v>
      </c>
      <c r="C58" s="14" t="s">
        <v>41</v>
      </c>
      <c r="D58" s="34" t="s">
        <v>258</v>
      </c>
      <c r="E58" s="30"/>
      <c r="F58" s="30"/>
      <c r="G58" s="30"/>
    </row>
    <row r="59" spans="1:7" x14ac:dyDescent="0.35">
      <c r="A59" s="25" t="s">
        <v>438</v>
      </c>
      <c r="B59" s="72" t="s">
        <v>66</v>
      </c>
      <c r="C59" s="16" t="s">
        <v>41</v>
      </c>
      <c r="D59" s="28" t="s">
        <v>101</v>
      </c>
    </row>
    <row r="60" spans="1:7" x14ac:dyDescent="0.35">
      <c r="A60" s="34" t="s">
        <v>127</v>
      </c>
      <c r="B60" s="72" t="s">
        <v>207</v>
      </c>
      <c r="C60" s="14" t="s">
        <v>41</v>
      </c>
      <c r="D60" s="28" t="s">
        <v>389</v>
      </c>
    </row>
    <row r="61" spans="1:7" x14ac:dyDescent="0.35">
      <c r="A61" s="25" t="s">
        <v>503</v>
      </c>
      <c r="B61" s="72" t="s">
        <v>239</v>
      </c>
      <c r="C61" s="12" t="s">
        <v>41</v>
      </c>
      <c r="D61" s="28" t="s">
        <v>101</v>
      </c>
    </row>
    <row r="62" spans="1:7" x14ac:dyDescent="0.35">
      <c r="A62" s="25" t="s">
        <v>415</v>
      </c>
      <c r="B62" s="72" t="s">
        <v>74</v>
      </c>
      <c r="C62" s="16" t="s">
        <v>41</v>
      </c>
      <c r="D62" s="28" t="s">
        <v>72</v>
      </c>
    </row>
    <row r="63" spans="1:7" x14ac:dyDescent="0.35">
      <c r="A63" s="34" t="s">
        <v>245</v>
      </c>
      <c r="B63" s="72" t="s">
        <v>75</v>
      </c>
      <c r="C63" s="16" t="s">
        <v>41</v>
      </c>
      <c r="D63" s="28" t="s">
        <v>246</v>
      </c>
    </row>
    <row r="64" spans="1:7" x14ac:dyDescent="0.35">
      <c r="A64" s="34" t="s">
        <v>93</v>
      </c>
      <c r="B64" s="72" t="s">
        <v>91</v>
      </c>
      <c r="C64" s="14" t="s">
        <v>41</v>
      </c>
      <c r="D64" s="28" t="s">
        <v>38</v>
      </c>
    </row>
    <row r="65" spans="1:7" x14ac:dyDescent="0.35">
      <c r="A65" s="25" t="s">
        <v>278</v>
      </c>
      <c r="B65" s="72" t="s">
        <v>124</v>
      </c>
      <c r="C65" s="16" t="s">
        <v>41</v>
      </c>
      <c r="D65" s="28" t="s">
        <v>38</v>
      </c>
    </row>
    <row r="66" spans="1:7" x14ac:dyDescent="0.35">
      <c r="A66" s="25" t="s">
        <v>132</v>
      </c>
      <c r="B66" s="72" t="s">
        <v>133</v>
      </c>
      <c r="C66" s="16" t="s">
        <v>41</v>
      </c>
      <c r="D66" s="28" t="s">
        <v>38</v>
      </c>
    </row>
    <row r="67" spans="1:7" x14ac:dyDescent="0.35">
      <c r="A67" s="36" t="s">
        <v>137</v>
      </c>
      <c r="B67" s="72" t="s">
        <v>139</v>
      </c>
      <c r="C67" s="12" t="s">
        <v>41</v>
      </c>
      <c r="D67" s="28" t="s">
        <v>138</v>
      </c>
    </row>
    <row r="68" spans="1:7" x14ac:dyDescent="0.35">
      <c r="A68" s="34" t="s">
        <v>388</v>
      </c>
      <c r="B68" s="72" t="s">
        <v>140</v>
      </c>
      <c r="C68" s="12" t="s">
        <v>41</v>
      </c>
      <c r="D68" s="28" t="s">
        <v>501</v>
      </c>
    </row>
    <row r="69" spans="1:7" x14ac:dyDescent="0.35">
      <c r="A69" s="34" t="s">
        <v>233</v>
      </c>
      <c r="B69" s="72" t="s">
        <v>143</v>
      </c>
      <c r="C69" s="12" t="s">
        <v>41</v>
      </c>
      <c r="D69" s="12" t="s">
        <v>38</v>
      </c>
    </row>
    <row r="70" spans="1:7" x14ac:dyDescent="0.35">
      <c r="A70" s="34" t="s">
        <v>154</v>
      </c>
      <c r="B70" s="72" t="s">
        <v>155</v>
      </c>
      <c r="C70" s="14" t="s">
        <v>41</v>
      </c>
      <c r="D70" s="12" t="s">
        <v>38</v>
      </c>
    </row>
    <row r="71" spans="1:7" x14ac:dyDescent="0.35">
      <c r="A71" s="34" t="s">
        <v>159</v>
      </c>
      <c r="B71" s="72" t="s">
        <v>160</v>
      </c>
      <c r="C71" s="16" t="s">
        <v>41</v>
      </c>
      <c r="D71" s="28" t="s">
        <v>38</v>
      </c>
    </row>
    <row r="72" spans="1:7" x14ac:dyDescent="0.35">
      <c r="A72" s="34" t="s">
        <v>499</v>
      </c>
      <c r="B72" s="72" t="s">
        <v>174</v>
      </c>
      <c r="C72" s="12" t="s">
        <v>41</v>
      </c>
      <c r="D72" s="28" t="s">
        <v>38</v>
      </c>
    </row>
    <row r="73" spans="1:7" x14ac:dyDescent="0.35">
      <c r="A73" s="36" t="s">
        <v>179</v>
      </c>
      <c r="B73" s="72" t="s">
        <v>180</v>
      </c>
      <c r="C73" s="16" t="s">
        <v>41</v>
      </c>
      <c r="D73" s="28" t="s">
        <v>38</v>
      </c>
    </row>
    <row r="74" spans="1:7" x14ac:dyDescent="0.35">
      <c r="A74" s="25" t="s">
        <v>198</v>
      </c>
      <c r="B74" s="72" t="s">
        <v>199</v>
      </c>
      <c r="C74" s="16" t="s">
        <v>41</v>
      </c>
      <c r="D74" s="28" t="s">
        <v>38</v>
      </c>
    </row>
    <row r="75" spans="1:7" x14ac:dyDescent="0.35">
      <c r="A75" s="34" t="s">
        <v>142</v>
      </c>
      <c r="B75" s="72" t="s">
        <v>24</v>
      </c>
      <c r="C75" s="12" t="s">
        <v>41</v>
      </c>
      <c r="D75" s="28" t="s">
        <v>92</v>
      </c>
    </row>
    <row r="76" spans="1:7" x14ac:dyDescent="0.35">
      <c r="A76" s="36" t="s">
        <v>200</v>
      </c>
      <c r="B76" s="72" t="s">
        <v>269</v>
      </c>
      <c r="C76" s="12" t="s">
        <v>41</v>
      </c>
      <c r="D76" s="28" t="s">
        <v>38</v>
      </c>
    </row>
    <row r="77" spans="1:7" x14ac:dyDescent="0.35">
      <c r="A77" s="34" t="s">
        <v>226</v>
      </c>
      <c r="B77" s="72" t="s">
        <v>227</v>
      </c>
      <c r="C77" s="16" t="s">
        <v>41</v>
      </c>
      <c r="D77" s="28" t="s">
        <v>38</v>
      </c>
    </row>
    <row r="78" spans="1:7" x14ac:dyDescent="0.35">
      <c r="A78" s="36" t="s">
        <v>221</v>
      </c>
      <c r="B78" s="72" t="s">
        <v>222</v>
      </c>
      <c r="C78" s="12" t="s">
        <v>41</v>
      </c>
      <c r="D78" s="28" t="s">
        <v>38</v>
      </c>
    </row>
    <row r="79" spans="1:7" x14ac:dyDescent="0.35">
      <c r="A79" s="36" t="s">
        <v>219</v>
      </c>
      <c r="B79" s="72" t="s">
        <v>220</v>
      </c>
      <c r="C79" s="12" t="s">
        <v>41</v>
      </c>
      <c r="D79" s="28" t="s">
        <v>38</v>
      </c>
      <c r="E79" s="20"/>
      <c r="F79" s="20"/>
      <c r="G79" s="20"/>
    </row>
    <row r="80" spans="1:7" x14ac:dyDescent="0.35">
      <c r="A80" s="34" t="s">
        <v>249</v>
      </c>
      <c r="B80" s="72" t="s">
        <v>250</v>
      </c>
      <c r="C80" s="14" t="s">
        <v>41</v>
      </c>
      <c r="D80" s="28" t="s">
        <v>38</v>
      </c>
    </row>
    <row r="81" spans="1:7" x14ac:dyDescent="0.35">
      <c r="A81" s="16" t="s">
        <v>73</v>
      </c>
      <c r="B81" s="72" t="s">
        <v>29</v>
      </c>
      <c r="C81" s="16" t="s">
        <v>41</v>
      </c>
      <c r="D81" s="28" t="s">
        <v>72</v>
      </c>
    </row>
    <row r="82" spans="1:7" x14ac:dyDescent="0.35">
      <c r="A82" s="36" t="s">
        <v>146</v>
      </c>
      <c r="B82" s="72" t="s">
        <v>102</v>
      </c>
      <c r="C82" s="16" t="s">
        <v>41</v>
      </c>
      <c r="D82" s="28" t="s">
        <v>38</v>
      </c>
    </row>
    <row r="83" spans="1:7" x14ac:dyDescent="0.35">
      <c r="A83" s="34" t="s">
        <v>129</v>
      </c>
      <c r="B83" s="72" t="s">
        <v>69</v>
      </c>
      <c r="C83" s="12" t="s">
        <v>41</v>
      </c>
      <c r="D83" s="28" t="s">
        <v>38</v>
      </c>
    </row>
    <row r="84" spans="1:7" x14ac:dyDescent="0.35">
      <c r="A84" s="34" t="s">
        <v>276</v>
      </c>
      <c r="B84" s="178" t="s">
        <v>15</v>
      </c>
      <c r="C84" s="12" t="s">
        <v>41</v>
      </c>
      <c r="D84" s="28" t="s">
        <v>38</v>
      </c>
    </row>
    <row r="85" spans="1:7" x14ac:dyDescent="0.35">
      <c r="A85" s="34" t="s">
        <v>376</v>
      </c>
      <c r="B85" s="72" t="s">
        <v>18</v>
      </c>
      <c r="C85" s="14" t="s">
        <v>41</v>
      </c>
      <c r="D85" s="28" t="s">
        <v>38</v>
      </c>
    </row>
    <row r="86" spans="1:7" x14ac:dyDescent="0.35">
      <c r="A86" s="34" t="s">
        <v>98</v>
      </c>
      <c r="B86" s="72" t="s">
        <v>251</v>
      </c>
      <c r="C86" s="16" t="s">
        <v>41</v>
      </c>
      <c r="D86" s="28" t="s">
        <v>497</v>
      </c>
    </row>
    <row r="87" spans="1:7" x14ac:dyDescent="0.35">
      <c r="A87" s="34" t="s">
        <v>273</v>
      </c>
      <c r="B87" s="72" t="s">
        <v>285</v>
      </c>
      <c r="C87" s="16" t="s">
        <v>41</v>
      </c>
      <c r="D87" s="28" t="s">
        <v>38</v>
      </c>
    </row>
    <row r="88" spans="1:7" x14ac:dyDescent="0.35">
      <c r="A88" s="34" t="s">
        <v>297</v>
      </c>
      <c r="B88" s="72" t="s">
        <v>290</v>
      </c>
      <c r="C88" s="16" t="s">
        <v>41</v>
      </c>
      <c r="D88" s="28" t="s">
        <v>92</v>
      </c>
    </row>
    <row r="89" spans="1:7" ht="17" x14ac:dyDescent="0.4">
      <c r="A89" s="34" t="s">
        <v>214</v>
      </c>
      <c r="B89" s="72" t="s">
        <v>293</v>
      </c>
      <c r="C89" s="12" t="s">
        <v>41</v>
      </c>
      <c r="D89" s="28" t="s">
        <v>38</v>
      </c>
      <c r="E89" s="33"/>
      <c r="F89" s="33"/>
      <c r="G89" s="33"/>
    </row>
    <row r="90" spans="1:7" ht="17" x14ac:dyDescent="0.4">
      <c r="A90" s="25" t="s">
        <v>294</v>
      </c>
      <c r="B90" s="72" t="s">
        <v>295</v>
      </c>
      <c r="C90" s="12" t="s">
        <v>41</v>
      </c>
      <c r="D90" s="28" t="s">
        <v>38</v>
      </c>
      <c r="E90" s="33"/>
      <c r="F90" s="33"/>
      <c r="G90" s="33"/>
    </row>
    <row r="91" spans="1:7" ht="17" x14ac:dyDescent="0.4">
      <c r="A91" s="34" t="s">
        <v>307</v>
      </c>
      <c r="B91" s="72" t="s">
        <v>141</v>
      </c>
      <c r="C91" s="16" t="s">
        <v>41</v>
      </c>
      <c r="D91" s="28" t="s">
        <v>513</v>
      </c>
      <c r="E91" s="33"/>
      <c r="F91" s="33"/>
      <c r="G91" s="33"/>
    </row>
    <row r="92" spans="1:7" ht="17" x14ac:dyDescent="0.4">
      <c r="A92" s="25" t="s">
        <v>395</v>
      </c>
      <c r="B92" s="72" t="s">
        <v>306</v>
      </c>
      <c r="C92" s="12" t="s">
        <v>41</v>
      </c>
      <c r="D92" s="28" t="s">
        <v>512</v>
      </c>
      <c r="E92" s="33"/>
      <c r="F92" s="33"/>
      <c r="G92" s="33"/>
    </row>
    <row r="93" spans="1:7" ht="17" x14ac:dyDescent="0.4">
      <c r="A93" s="34" t="s">
        <v>431</v>
      </c>
      <c r="B93" s="72" t="s">
        <v>125</v>
      </c>
      <c r="C93" s="16" t="s">
        <v>41</v>
      </c>
      <c r="D93" s="28" t="s">
        <v>308</v>
      </c>
      <c r="E93" s="33"/>
      <c r="F93" s="33"/>
      <c r="G93" s="33"/>
    </row>
    <row r="94" spans="1:7" ht="17" x14ac:dyDescent="0.4">
      <c r="A94" s="34" t="s">
        <v>328</v>
      </c>
      <c r="B94" s="72" t="s">
        <v>329</v>
      </c>
      <c r="C94" s="16" t="s">
        <v>41</v>
      </c>
      <c r="D94" s="28" t="s">
        <v>38</v>
      </c>
      <c r="E94" s="33"/>
      <c r="F94" s="33"/>
      <c r="G94" s="33"/>
    </row>
    <row r="95" spans="1:7" ht="17" x14ac:dyDescent="0.4">
      <c r="A95" s="25" t="s">
        <v>404</v>
      </c>
      <c r="B95" s="72" t="s">
        <v>209</v>
      </c>
      <c r="C95" s="12" t="s">
        <v>45</v>
      </c>
      <c r="D95" s="28" t="s">
        <v>38</v>
      </c>
      <c r="E95" s="33"/>
      <c r="F95" s="33"/>
      <c r="G95" s="33"/>
    </row>
    <row r="96" spans="1:7" ht="17" x14ac:dyDescent="0.4">
      <c r="A96" s="34" t="s">
        <v>419</v>
      </c>
      <c r="B96" s="72" t="s">
        <v>32</v>
      </c>
      <c r="C96" s="16" t="s">
        <v>45</v>
      </c>
      <c r="D96" s="28" t="s">
        <v>72</v>
      </c>
      <c r="E96" s="33"/>
      <c r="F96" s="33"/>
      <c r="G96" s="33"/>
    </row>
    <row r="97" spans="1:7" ht="17" x14ac:dyDescent="0.4">
      <c r="A97" s="25" t="s">
        <v>545</v>
      </c>
      <c r="B97" s="72" t="s">
        <v>31</v>
      </c>
      <c r="C97" s="12" t="s">
        <v>45</v>
      </c>
      <c r="D97" s="28" t="s">
        <v>72</v>
      </c>
      <c r="E97" s="33"/>
      <c r="F97" s="33"/>
      <c r="G97" s="33"/>
    </row>
    <row r="98" spans="1:7" ht="17" x14ac:dyDescent="0.4">
      <c r="A98" s="34" t="s">
        <v>506</v>
      </c>
      <c r="B98" s="72" t="s">
        <v>147</v>
      </c>
      <c r="C98" s="12" t="s">
        <v>45</v>
      </c>
      <c r="D98" s="28" t="s">
        <v>38</v>
      </c>
      <c r="E98" s="33"/>
      <c r="F98" s="33"/>
      <c r="G98" s="33"/>
    </row>
    <row r="99" spans="1:7" ht="17" x14ac:dyDescent="0.4">
      <c r="A99" s="34" t="s">
        <v>288</v>
      </c>
      <c r="B99" s="72" t="s">
        <v>298</v>
      </c>
      <c r="C99" s="12" t="s">
        <v>45</v>
      </c>
      <c r="D99" s="28" t="s">
        <v>38</v>
      </c>
      <c r="E99" s="33"/>
      <c r="F99" s="33"/>
      <c r="G99" s="33"/>
    </row>
    <row r="100" spans="1:7" ht="17" x14ac:dyDescent="0.4">
      <c r="A100" s="34" t="s">
        <v>390</v>
      </c>
      <c r="B100" s="72" t="s">
        <v>126</v>
      </c>
      <c r="C100" s="12" t="s">
        <v>45</v>
      </c>
      <c r="D100" s="28" t="s">
        <v>38</v>
      </c>
      <c r="E100" s="33"/>
      <c r="F100" s="33"/>
      <c r="G100" s="33"/>
    </row>
    <row r="101" spans="1:7" ht="17" x14ac:dyDescent="0.4">
      <c r="A101" s="34" t="s">
        <v>202</v>
      </c>
      <c r="B101" s="72" t="s">
        <v>19</v>
      </c>
      <c r="C101" s="12" t="s">
        <v>45</v>
      </c>
      <c r="D101" s="28" t="s">
        <v>38</v>
      </c>
      <c r="E101" s="33"/>
      <c r="F101" s="33"/>
      <c r="G101" s="33"/>
    </row>
    <row r="102" spans="1:7" ht="17" x14ac:dyDescent="0.4">
      <c r="A102" s="25" t="s">
        <v>394</v>
      </c>
      <c r="B102" s="72" t="s">
        <v>130</v>
      </c>
      <c r="C102" s="12" t="s">
        <v>45</v>
      </c>
      <c r="D102" s="28" t="s">
        <v>38</v>
      </c>
      <c r="E102" s="33"/>
      <c r="F102" s="33"/>
      <c r="G102" s="33"/>
    </row>
    <row r="103" spans="1:7" ht="17" x14ac:dyDescent="0.4">
      <c r="A103" s="34" t="s">
        <v>579</v>
      </c>
      <c r="B103" s="74">
        <v>377052</v>
      </c>
      <c r="C103" s="12" t="s">
        <v>45</v>
      </c>
      <c r="D103" s="28" t="s">
        <v>101</v>
      </c>
      <c r="E103" s="33"/>
      <c r="F103" s="33"/>
      <c r="G103" s="33"/>
    </row>
    <row r="104" spans="1:7" ht="17" x14ac:dyDescent="0.4">
      <c r="A104" s="34" t="s">
        <v>166</v>
      </c>
      <c r="B104" s="72" t="s">
        <v>277</v>
      </c>
      <c r="C104" s="12" t="s">
        <v>45</v>
      </c>
      <c r="D104" s="28" t="s">
        <v>38</v>
      </c>
      <c r="E104" s="33"/>
      <c r="F104" s="33"/>
      <c r="G104" s="33"/>
    </row>
    <row r="105" spans="1:7" ht="17" x14ac:dyDescent="0.4">
      <c r="A105" s="43" t="s">
        <v>527</v>
      </c>
      <c r="B105" s="72" t="s">
        <v>242</v>
      </c>
      <c r="C105" s="16" t="s">
        <v>45</v>
      </c>
      <c r="D105" s="28" t="s">
        <v>72</v>
      </c>
      <c r="E105" s="33"/>
      <c r="F105" s="33"/>
      <c r="G105" s="33"/>
    </row>
    <row r="106" spans="1:7" ht="17" x14ac:dyDescent="0.4">
      <c r="A106" s="34" t="s">
        <v>175</v>
      </c>
      <c r="B106" s="72" t="s">
        <v>176</v>
      </c>
      <c r="C106" s="16" t="s">
        <v>45</v>
      </c>
      <c r="D106" s="28" t="s">
        <v>38</v>
      </c>
      <c r="E106" s="33"/>
      <c r="F106" s="33"/>
      <c r="G106" s="33"/>
    </row>
    <row r="107" spans="1:7" ht="17" x14ac:dyDescent="0.4">
      <c r="A107" s="34" t="s">
        <v>391</v>
      </c>
      <c r="B107" s="72" t="s">
        <v>177</v>
      </c>
      <c r="C107" s="12" t="s">
        <v>45</v>
      </c>
      <c r="D107" s="28" t="s">
        <v>38</v>
      </c>
      <c r="E107" s="33"/>
      <c r="F107" s="33"/>
      <c r="G107" s="33"/>
    </row>
    <row r="108" spans="1:7" ht="17" x14ac:dyDescent="0.4">
      <c r="A108" s="25" t="s">
        <v>44</v>
      </c>
      <c r="B108" s="72" t="s">
        <v>46</v>
      </c>
      <c r="C108" s="16" t="s">
        <v>45</v>
      </c>
      <c r="D108" s="28" t="s">
        <v>38</v>
      </c>
      <c r="E108" s="33"/>
      <c r="F108" s="33"/>
      <c r="G108" s="33"/>
    </row>
    <row r="109" spans="1:7" ht="17" x14ac:dyDescent="0.4">
      <c r="A109" s="34" t="s">
        <v>191</v>
      </c>
      <c r="B109" s="72" t="s">
        <v>192</v>
      </c>
      <c r="C109" s="12" t="s">
        <v>45</v>
      </c>
      <c r="D109" s="28" t="s">
        <v>38</v>
      </c>
      <c r="E109" s="33"/>
      <c r="F109" s="33"/>
      <c r="G109" s="33"/>
    </row>
    <row r="110" spans="1:7" ht="17" x14ac:dyDescent="0.4">
      <c r="A110" s="25" t="s">
        <v>436</v>
      </c>
      <c r="B110" s="72" t="s">
        <v>99</v>
      </c>
      <c r="C110" s="12" t="s">
        <v>45</v>
      </c>
      <c r="D110" s="28" t="s">
        <v>101</v>
      </c>
      <c r="E110" s="33"/>
      <c r="F110" s="33"/>
      <c r="G110" s="33"/>
    </row>
    <row r="111" spans="1:7" ht="17" x14ac:dyDescent="0.4">
      <c r="A111" s="34" t="s">
        <v>392</v>
      </c>
      <c r="B111" s="72" t="s">
        <v>261</v>
      </c>
      <c r="C111" s="16" t="s">
        <v>45</v>
      </c>
      <c r="D111" s="28" t="s">
        <v>38</v>
      </c>
      <c r="E111" s="33"/>
      <c r="F111" s="33"/>
      <c r="G111" s="33"/>
    </row>
    <row r="112" spans="1:7" ht="17" x14ac:dyDescent="0.4">
      <c r="A112" s="34" t="s">
        <v>488</v>
      </c>
      <c r="B112" s="72" t="s">
        <v>215</v>
      </c>
      <c r="C112" s="23" t="s">
        <v>45</v>
      </c>
      <c r="D112" s="28" t="s">
        <v>38</v>
      </c>
      <c r="E112" s="33"/>
      <c r="F112" s="33"/>
      <c r="G112" s="33"/>
    </row>
    <row r="113" spans="1:7" ht="17" x14ac:dyDescent="0.4">
      <c r="A113" s="34" t="s">
        <v>493</v>
      </c>
      <c r="B113" s="72" t="s">
        <v>234</v>
      </c>
      <c r="C113" s="16" t="s">
        <v>45</v>
      </c>
      <c r="D113" s="28" t="s">
        <v>38</v>
      </c>
      <c r="E113" s="33"/>
      <c r="F113" s="33"/>
      <c r="G113" s="33"/>
    </row>
    <row r="114" spans="1:7" ht="17" x14ac:dyDescent="0.4">
      <c r="A114" s="34" t="s">
        <v>266</v>
      </c>
      <c r="B114" s="72" t="s">
        <v>145</v>
      </c>
      <c r="C114" s="12" t="s">
        <v>45</v>
      </c>
      <c r="D114" s="28" t="s">
        <v>38</v>
      </c>
      <c r="E114" s="33"/>
      <c r="F114" s="33"/>
      <c r="G114" s="33"/>
    </row>
    <row r="115" spans="1:7" ht="17" x14ac:dyDescent="0.4">
      <c r="A115" s="25" t="s">
        <v>425</v>
      </c>
      <c r="B115" s="72" t="s">
        <v>287</v>
      </c>
      <c r="C115" s="16" t="s">
        <v>45</v>
      </c>
      <c r="D115" s="28" t="s">
        <v>513</v>
      </c>
      <c r="E115" s="33"/>
      <c r="F115" s="33"/>
      <c r="G115" s="33"/>
    </row>
    <row r="116" spans="1:7" ht="17" x14ac:dyDescent="0.4">
      <c r="A116" s="34" t="s">
        <v>248</v>
      </c>
      <c r="B116" s="72">
        <v>373831</v>
      </c>
      <c r="C116" s="16" t="s">
        <v>45</v>
      </c>
      <c r="D116" s="28" t="s">
        <v>246</v>
      </c>
      <c r="E116" s="33"/>
      <c r="F116" s="33"/>
      <c r="G116" s="33"/>
    </row>
    <row r="117" spans="1:7" ht="17" x14ac:dyDescent="0.4">
      <c r="A117" s="25" t="s">
        <v>257</v>
      </c>
      <c r="B117" s="74">
        <v>375975</v>
      </c>
      <c r="C117" s="12" t="s">
        <v>45</v>
      </c>
      <c r="D117" s="28" t="s">
        <v>258</v>
      </c>
      <c r="E117" s="33"/>
      <c r="F117" s="33"/>
      <c r="G117" s="33"/>
    </row>
    <row r="118" spans="1:7" ht="17" x14ac:dyDescent="0.4">
      <c r="A118" s="34" t="s">
        <v>403</v>
      </c>
      <c r="B118" s="72" t="s">
        <v>279</v>
      </c>
      <c r="C118" s="12" t="s">
        <v>45</v>
      </c>
      <c r="D118" s="28" t="s">
        <v>38</v>
      </c>
      <c r="E118" s="33"/>
      <c r="F118" s="33"/>
      <c r="G118" s="33"/>
    </row>
    <row r="119" spans="1:7" ht="17" x14ac:dyDescent="0.4">
      <c r="A119" s="34" t="s">
        <v>383</v>
      </c>
      <c r="B119" s="74">
        <v>375973</v>
      </c>
      <c r="C119" s="12" t="s">
        <v>45</v>
      </c>
      <c r="D119" s="28" t="s">
        <v>258</v>
      </c>
      <c r="E119" s="33"/>
      <c r="F119" s="33"/>
      <c r="G119" s="33"/>
    </row>
    <row r="120" spans="1:7" ht="17" x14ac:dyDescent="0.4">
      <c r="A120" s="34" t="s">
        <v>379</v>
      </c>
      <c r="B120" s="74">
        <v>375974</v>
      </c>
      <c r="C120" s="12" t="s">
        <v>45</v>
      </c>
      <c r="D120" s="28" t="s">
        <v>258</v>
      </c>
      <c r="E120" s="33"/>
      <c r="F120" s="33"/>
      <c r="G120" s="33"/>
    </row>
    <row r="121" spans="1:7" ht="17" x14ac:dyDescent="0.4">
      <c r="A121" s="34" t="s">
        <v>385</v>
      </c>
      <c r="B121" s="72" t="s">
        <v>21</v>
      </c>
      <c r="C121" s="16" t="s">
        <v>45</v>
      </c>
      <c r="D121" s="28" t="s">
        <v>255</v>
      </c>
      <c r="E121" s="33"/>
      <c r="F121" s="33"/>
      <c r="G121" s="33"/>
    </row>
    <row r="122" spans="1:7" ht="17" x14ac:dyDescent="0.4">
      <c r="A122" s="34" t="s">
        <v>262</v>
      </c>
      <c r="B122" s="72" t="s">
        <v>263</v>
      </c>
      <c r="C122" s="16" t="s">
        <v>45</v>
      </c>
      <c r="D122" s="28" t="s">
        <v>38</v>
      </c>
      <c r="E122" s="33"/>
      <c r="F122" s="33"/>
      <c r="G122" s="33"/>
    </row>
    <row r="123" spans="1:7" ht="17" x14ac:dyDescent="0.4">
      <c r="A123" s="34" t="s">
        <v>677</v>
      </c>
      <c r="B123" s="72">
        <v>373829</v>
      </c>
      <c r="C123" s="16" t="s">
        <v>45</v>
      </c>
      <c r="D123" s="28" t="s">
        <v>72</v>
      </c>
      <c r="E123" s="33"/>
      <c r="F123" s="33"/>
      <c r="G123" s="33"/>
    </row>
    <row r="124" spans="1:7" ht="17" x14ac:dyDescent="0.4">
      <c r="A124" s="34" t="s">
        <v>247</v>
      </c>
      <c r="B124" s="72">
        <v>373830</v>
      </c>
      <c r="C124" s="16" t="s">
        <v>45</v>
      </c>
      <c r="D124" s="28" t="s">
        <v>246</v>
      </c>
      <c r="E124" s="33"/>
      <c r="F124" s="33"/>
      <c r="G124" s="33"/>
    </row>
    <row r="125" spans="1:7" ht="17" x14ac:dyDescent="0.4">
      <c r="A125" s="34" t="s">
        <v>270</v>
      </c>
      <c r="B125" s="72" t="s">
        <v>271</v>
      </c>
      <c r="C125" s="16" t="s">
        <v>45</v>
      </c>
      <c r="D125" s="28" t="s">
        <v>38</v>
      </c>
      <c r="E125" s="33"/>
      <c r="F125" s="33"/>
      <c r="G125" s="33"/>
    </row>
    <row r="126" spans="1:7" ht="17" x14ac:dyDescent="0.4">
      <c r="A126" s="36" t="s">
        <v>534</v>
      </c>
      <c r="B126" s="72" t="s">
        <v>253</v>
      </c>
      <c r="C126" s="14" t="s">
        <v>45</v>
      </c>
      <c r="D126" s="28" t="s">
        <v>252</v>
      </c>
      <c r="E126" s="33"/>
      <c r="F126" s="33"/>
      <c r="G126" s="33"/>
    </row>
    <row r="127" spans="1:7" ht="17" x14ac:dyDescent="0.4">
      <c r="A127" s="25" t="s">
        <v>254</v>
      </c>
      <c r="B127" s="72" t="s">
        <v>256</v>
      </c>
      <c r="C127" s="23" t="s">
        <v>45</v>
      </c>
      <c r="D127" s="28" t="s">
        <v>255</v>
      </c>
      <c r="E127" s="33"/>
      <c r="F127" s="33"/>
      <c r="G127" s="33"/>
    </row>
    <row r="128" spans="1:7" ht="17" x14ac:dyDescent="0.4">
      <c r="A128" s="34" t="s">
        <v>384</v>
      </c>
      <c r="B128" s="72" t="s">
        <v>103</v>
      </c>
      <c r="C128" s="12" t="s">
        <v>45</v>
      </c>
      <c r="D128" s="28" t="s">
        <v>258</v>
      </c>
      <c r="E128" s="33"/>
      <c r="F128" s="33"/>
      <c r="G128" s="33"/>
    </row>
    <row r="129" spans="1:7" ht="17" x14ac:dyDescent="0.4">
      <c r="A129" s="34" t="s">
        <v>402</v>
      </c>
      <c r="B129" s="72" t="s">
        <v>381</v>
      </c>
      <c r="C129" s="12" t="s">
        <v>45</v>
      </c>
      <c r="D129" s="28" t="s">
        <v>258</v>
      </c>
      <c r="E129" s="33"/>
      <c r="F129" s="33"/>
      <c r="G129" s="33"/>
    </row>
    <row r="130" spans="1:7" ht="17" x14ac:dyDescent="0.4">
      <c r="A130" s="25" t="s">
        <v>377</v>
      </c>
      <c r="B130" s="72" t="s">
        <v>296</v>
      </c>
      <c r="C130" s="12" t="s">
        <v>45</v>
      </c>
      <c r="D130" s="28" t="s">
        <v>38</v>
      </c>
      <c r="E130" s="33"/>
      <c r="F130" s="33"/>
      <c r="G130" s="33"/>
    </row>
    <row r="131" spans="1:7" ht="17" x14ac:dyDescent="0.4">
      <c r="A131" s="34" t="s">
        <v>655</v>
      </c>
      <c r="B131" s="74">
        <v>377051</v>
      </c>
      <c r="C131" s="12" t="s">
        <v>45</v>
      </c>
      <c r="D131" s="28" t="s">
        <v>583</v>
      </c>
      <c r="E131" s="33"/>
      <c r="F131" s="33"/>
      <c r="G131" s="33"/>
    </row>
    <row r="132" spans="1:7" ht="17" x14ac:dyDescent="0.4">
      <c r="A132" s="25" t="s">
        <v>401</v>
      </c>
      <c r="B132" s="72" t="s">
        <v>17</v>
      </c>
      <c r="C132" s="12" t="s">
        <v>45</v>
      </c>
      <c r="D132" s="28" t="s">
        <v>38</v>
      </c>
      <c r="E132" s="33"/>
      <c r="F132" s="33"/>
      <c r="G132" s="33"/>
    </row>
    <row r="133" spans="1:7" ht="17" x14ac:dyDescent="0.4">
      <c r="A133" s="34" t="s">
        <v>312</v>
      </c>
      <c r="B133" s="72" t="s">
        <v>201</v>
      </c>
      <c r="C133" s="12" t="s">
        <v>45</v>
      </c>
      <c r="D133" s="28" t="s">
        <v>513</v>
      </c>
      <c r="E133" s="33"/>
      <c r="F133" s="33"/>
      <c r="G133" s="33"/>
    </row>
    <row r="134" spans="1:7" x14ac:dyDescent="0.35">
      <c r="A134" s="25" t="s">
        <v>430</v>
      </c>
      <c r="B134" s="72" t="s">
        <v>14</v>
      </c>
      <c r="C134" s="12" t="s">
        <v>45</v>
      </c>
      <c r="D134" s="28" t="s">
        <v>637</v>
      </c>
    </row>
    <row r="135" spans="1:7" x14ac:dyDescent="0.35">
      <c r="A135" s="34" t="s">
        <v>310</v>
      </c>
      <c r="B135" s="72" t="s">
        <v>311</v>
      </c>
      <c r="C135" s="23" t="s">
        <v>45</v>
      </c>
      <c r="D135" s="28" t="s">
        <v>92</v>
      </c>
    </row>
    <row r="136" spans="1:7" x14ac:dyDescent="0.35">
      <c r="A136" s="34" t="s">
        <v>321</v>
      </c>
      <c r="B136" s="72" t="s">
        <v>320</v>
      </c>
      <c r="C136" s="12" t="s">
        <v>45</v>
      </c>
      <c r="D136" s="28" t="s">
        <v>38</v>
      </c>
    </row>
    <row r="137" spans="1:7" x14ac:dyDescent="0.35">
      <c r="A137" s="34" t="s">
        <v>49</v>
      </c>
      <c r="B137" s="72" t="s">
        <v>128</v>
      </c>
      <c r="C137" s="12" t="s">
        <v>45</v>
      </c>
      <c r="D137" s="28" t="s">
        <v>51</v>
      </c>
      <c r="E137" s="18"/>
      <c r="F137" s="18"/>
      <c r="G137" s="18"/>
    </row>
    <row r="138" spans="1:7" x14ac:dyDescent="0.35">
      <c r="A138" s="36" t="s">
        <v>393</v>
      </c>
      <c r="B138" s="72" t="s">
        <v>309</v>
      </c>
      <c r="C138" s="12" t="s">
        <v>45</v>
      </c>
      <c r="D138" s="28" t="s">
        <v>308</v>
      </c>
    </row>
    <row r="139" spans="1:7" x14ac:dyDescent="0.35">
      <c r="A139" s="34" t="s">
        <v>359</v>
      </c>
      <c r="B139" s="72" t="s">
        <v>360</v>
      </c>
      <c r="C139" s="12" t="s">
        <v>45</v>
      </c>
      <c r="D139" s="28" t="s">
        <v>498</v>
      </c>
    </row>
    <row r="140" spans="1:7" x14ac:dyDescent="0.35">
      <c r="A140" s="25" t="s">
        <v>585</v>
      </c>
      <c r="B140" s="72" t="s">
        <v>162</v>
      </c>
      <c r="C140" s="16" t="s">
        <v>45</v>
      </c>
      <c r="D140" s="28" t="s">
        <v>72</v>
      </c>
    </row>
    <row r="141" spans="1:7" x14ac:dyDescent="0.35">
      <c r="A141" s="34" t="s">
        <v>576</v>
      </c>
      <c r="B141" s="72" t="s">
        <v>52</v>
      </c>
      <c r="C141" s="12" t="s">
        <v>50</v>
      </c>
      <c r="D141" s="28" t="s">
        <v>308</v>
      </c>
    </row>
    <row r="142" spans="1:7" x14ac:dyDescent="0.35">
      <c r="A142" s="25" t="s">
        <v>675</v>
      </c>
      <c r="B142" s="72" t="s">
        <v>16</v>
      </c>
      <c r="C142" s="12" t="s">
        <v>50</v>
      </c>
      <c r="D142" s="28" t="s">
        <v>72</v>
      </c>
    </row>
    <row r="143" spans="1:7" x14ac:dyDescent="0.35">
      <c r="A143" s="25" t="s">
        <v>577</v>
      </c>
      <c r="B143" s="72" t="s">
        <v>79</v>
      </c>
      <c r="C143" s="12" t="s">
        <v>50</v>
      </c>
      <c r="D143" s="12" t="s">
        <v>72</v>
      </c>
    </row>
    <row r="144" spans="1:7" s="99" customFormat="1" x14ac:dyDescent="0.35">
      <c r="A144" s="36" t="s">
        <v>478</v>
      </c>
      <c r="B144" s="72" t="s">
        <v>303</v>
      </c>
      <c r="C144" s="16" t="s">
        <v>50</v>
      </c>
      <c r="D144" s="12" t="s">
        <v>38</v>
      </c>
    </row>
    <row r="145" spans="1:7" x14ac:dyDescent="0.35">
      <c r="A145" s="34" t="s">
        <v>496</v>
      </c>
      <c r="B145" s="72" t="s">
        <v>167</v>
      </c>
      <c r="C145" s="16" t="s">
        <v>50</v>
      </c>
      <c r="D145" s="28" t="s">
        <v>38</v>
      </c>
    </row>
    <row r="146" spans="1:7" x14ac:dyDescent="0.35">
      <c r="A146" s="43" t="s">
        <v>527</v>
      </c>
      <c r="B146" s="282" t="s">
        <v>169</v>
      </c>
      <c r="C146" s="317" t="s">
        <v>50</v>
      </c>
      <c r="D146" s="283" t="s">
        <v>246</v>
      </c>
    </row>
    <row r="147" spans="1:7" x14ac:dyDescent="0.35">
      <c r="A147" s="34" t="s">
        <v>519</v>
      </c>
      <c r="B147" s="72" t="s">
        <v>382</v>
      </c>
      <c r="C147" s="12" t="s">
        <v>50</v>
      </c>
      <c r="D147" s="28" t="s">
        <v>38</v>
      </c>
    </row>
    <row r="148" spans="1:7" x14ac:dyDescent="0.35">
      <c r="A148" s="25" t="s">
        <v>491</v>
      </c>
      <c r="B148" s="72" t="s">
        <v>25</v>
      </c>
      <c r="C148" s="12" t="s">
        <v>50</v>
      </c>
      <c r="D148" s="28" t="s">
        <v>246</v>
      </c>
    </row>
    <row r="149" spans="1:7" x14ac:dyDescent="0.35">
      <c r="A149" s="25" t="s">
        <v>627</v>
      </c>
      <c r="B149" s="72" t="s">
        <v>313</v>
      </c>
      <c r="C149" s="12" t="s">
        <v>50</v>
      </c>
      <c r="D149" s="28" t="s">
        <v>72</v>
      </c>
    </row>
    <row r="150" spans="1:7" x14ac:dyDescent="0.35">
      <c r="A150" s="25" t="s">
        <v>492</v>
      </c>
      <c r="B150" s="72" t="s">
        <v>332</v>
      </c>
      <c r="C150" s="12" t="s">
        <v>50</v>
      </c>
      <c r="D150" s="28" t="s">
        <v>513</v>
      </c>
    </row>
    <row r="151" spans="1:7" x14ac:dyDescent="0.35">
      <c r="A151" s="34" t="s">
        <v>515</v>
      </c>
      <c r="B151" s="72" t="s">
        <v>275</v>
      </c>
      <c r="C151" s="23" t="s">
        <v>50</v>
      </c>
      <c r="D151" s="28" t="s">
        <v>38</v>
      </c>
    </row>
    <row r="152" spans="1:7" x14ac:dyDescent="0.35">
      <c r="A152" s="25" t="s">
        <v>486</v>
      </c>
      <c r="B152" s="72" t="s">
        <v>280</v>
      </c>
      <c r="C152" s="23" t="s">
        <v>50</v>
      </c>
      <c r="D152" s="28" t="s">
        <v>38</v>
      </c>
    </row>
    <row r="153" spans="1:7" x14ac:dyDescent="0.35">
      <c r="A153" s="265" t="s">
        <v>527</v>
      </c>
      <c r="B153" s="294" t="s">
        <v>94</v>
      </c>
      <c r="C153" s="267" t="s">
        <v>50</v>
      </c>
      <c r="D153" s="295" t="s">
        <v>101</v>
      </c>
    </row>
    <row r="154" spans="1:7" x14ac:dyDescent="0.35">
      <c r="A154" s="36" t="s">
        <v>489</v>
      </c>
      <c r="B154" s="72" t="s">
        <v>168</v>
      </c>
      <c r="C154" s="16" t="s">
        <v>148</v>
      </c>
      <c r="D154" s="28" t="s">
        <v>513</v>
      </c>
    </row>
    <row r="155" spans="1:7" ht="15" thickBot="1" x14ac:dyDescent="0.4">
      <c r="A155" s="34" t="s">
        <v>484</v>
      </c>
      <c r="B155" s="72" t="s">
        <v>203</v>
      </c>
      <c r="C155" s="23" t="s">
        <v>148</v>
      </c>
      <c r="D155" s="28" t="s">
        <v>38</v>
      </c>
    </row>
    <row r="156" spans="1:7" ht="17.5" thickBot="1" x14ac:dyDescent="0.45">
      <c r="A156" s="60" t="s">
        <v>369</v>
      </c>
      <c r="B156" s="61">
        <v>108</v>
      </c>
      <c r="C156" s="61"/>
      <c r="D156" s="9"/>
      <c r="E156" s="33"/>
      <c r="F156" s="33"/>
      <c r="G156" s="33"/>
    </row>
    <row r="157" spans="1:7" ht="17.5" thickBot="1" x14ac:dyDescent="0.45">
      <c r="A157" s="48"/>
      <c r="B157" s="49"/>
      <c r="C157" s="48"/>
      <c r="D157" s="50"/>
      <c r="E157" s="33"/>
      <c r="F157" s="33"/>
      <c r="G157" s="33"/>
    </row>
    <row r="158" spans="1:7" ht="21.5" thickBot="1" x14ac:dyDescent="0.55000000000000004">
      <c r="A158" s="445" t="s">
        <v>371</v>
      </c>
      <c r="B158" s="446"/>
      <c r="C158" s="446"/>
      <c r="D158" s="447"/>
      <c r="E158" s="33"/>
      <c r="F158" s="33"/>
      <c r="G158" s="33"/>
    </row>
    <row r="159" spans="1:7" ht="17.5" thickBot="1" x14ac:dyDescent="0.45">
      <c r="A159" s="75" t="s">
        <v>363</v>
      </c>
      <c r="B159" s="76" t="s">
        <v>365</v>
      </c>
      <c r="C159" s="77" t="s">
        <v>366</v>
      </c>
      <c r="D159" s="78" t="s">
        <v>367</v>
      </c>
      <c r="E159" s="33"/>
      <c r="F159" s="33"/>
      <c r="G159" s="33"/>
    </row>
    <row r="160" spans="1:7" ht="17" x14ac:dyDescent="0.4">
      <c r="A160" s="297" t="s">
        <v>485</v>
      </c>
      <c r="B160" s="180" t="s">
        <v>229</v>
      </c>
      <c r="C160" s="298" t="s">
        <v>30</v>
      </c>
      <c r="D160" s="84" t="s">
        <v>308</v>
      </c>
      <c r="E160" s="33"/>
      <c r="F160" s="33"/>
      <c r="G160" s="33"/>
    </row>
    <row r="161" spans="1:7" ht="17" x14ac:dyDescent="0.4">
      <c r="A161" s="56" t="s">
        <v>413</v>
      </c>
      <c r="B161" s="177" t="s">
        <v>153</v>
      </c>
      <c r="C161" s="40" t="s">
        <v>152</v>
      </c>
      <c r="D161" s="84" t="s">
        <v>308</v>
      </c>
      <c r="E161" s="33"/>
      <c r="F161" s="33"/>
      <c r="G161" s="33"/>
    </row>
    <row r="162" spans="1:7" ht="17" x14ac:dyDescent="0.4">
      <c r="A162" s="56" t="s">
        <v>638</v>
      </c>
      <c r="B162" s="177" t="s">
        <v>178</v>
      </c>
      <c r="C162" s="40" t="s">
        <v>152</v>
      </c>
      <c r="D162" s="84" t="s">
        <v>308</v>
      </c>
      <c r="E162" s="33"/>
      <c r="F162" s="33"/>
      <c r="G162" s="33"/>
    </row>
    <row r="163" spans="1:7" ht="17" x14ac:dyDescent="0.4">
      <c r="A163" s="58" t="s">
        <v>184</v>
      </c>
      <c r="B163" s="177" t="s">
        <v>185</v>
      </c>
      <c r="C163" s="40" t="s">
        <v>152</v>
      </c>
      <c r="D163" s="57" t="s">
        <v>38</v>
      </c>
      <c r="E163" s="33"/>
      <c r="F163" s="33"/>
      <c r="G163" s="33"/>
    </row>
    <row r="164" spans="1:7" ht="17" x14ac:dyDescent="0.4">
      <c r="A164" s="62" t="s">
        <v>647</v>
      </c>
      <c r="B164" s="177" t="s">
        <v>264</v>
      </c>
      <c r="C164" s="40" t="s">
        <v>152</v>
      </c>
      <c r="D164" s="84" t="s">
        <v>308</v>
      </c>
      <c r="E164" s="33"/>
      <c r="F164" s="33"/>
      <c r="G164" s="33"/>
    </row>
    <row r="165" spans="1:7" ht="17" x14ac:dyDescent="0.4">
      <c r="A165" s="56" t="s">
        <v>511</v>
      </c>
      <c r="B165" s="177" t="s">
        <v>265</v>
      </c>
      <c r="C165" s="40" t="s">
        <v>152</v>
      </c>
      <c r="D165" s="57" t="s">
        <v>38</v>
      </c>
      <c r="E165" s="33"/>
      <c r="F165" s="33"/>
      <c r="G165" s="33"/>
    </row>
    <row r="166" spans="1:7" ht="17" x14ac:dyDescent="0.4">
      <c r="A166" s="62" t="s">
        <v>538</v>
      </c>
      <c r="B166" s="177" t="s">
        <v>267</v>
      </c>
      <c r="C166" s="40" t="s">
        <v>152</v>
      </c>
      <c r="D166" s="84" t="s">
        <v>308</v>
      </c>
      <c r="E166" s="33"/>
      <c r="F166" s="33"/>
      <c r="G166" s="33"/>
    </row>
    <row r="167" spans="1:7" ht="17" x14ac:dyDescent="0.4">
      <c r="A167" s="58" t="s">
        <v>378</v>
      </c>
      <c r="B167" s="177" t="s">
        <v>314</v>
      </c>
      <c r="C167" s="40" t="s">
        <v>152</v>
      </c>
      <c r="D167" s="84" t="s">
        <v>308</v>
      </c>
      <c r="E167" s="33"/>
      <c r="F167" s="33"/>
      <c r="G167" s="33"/>
    </row>
    <row r="168" spans="1:7" ht="17" x14ac:dyDescent="0.4">
      <c r="A168" s="63" t="s">
        <v>527</v>
      </c>
      <c r="B168" s="338" t="s">
        <v>322</v>
      </c>
      <c r="C168" s="340" t="s">
        <v>152</v>
      </c>
      <c r="D168" s="346" t="s">
        <v>38</v>
      </c>
      <c r="E168" s="33"/>
      <c r="F168" s="33"/>
      <c r="G168" s="33"/>
    </row>
    <row r="169" spans="1:7" ht="17" x14ac:dyDescent="0.4">
      <c r="A169" s="58" t="s">
        <v>188</v>
      </c>
      <c r="B169" s="177" t="s">
        <v>189</v>
      </c>
      <c r="C169" s="40" t="s">
        <v>152</v>
      </c>
      <c r="D169" s="57" t="s">
        <v>38</v>
      </c>
      <c r="E169" s="33"/>
      <c r="F169" s="33"/>
      <c r="G169" s="33"/>
    </row>
    <row r="170" spans="1:7" ht="17" x14ac:dyDescent="0.4">
      <c r="A170" s="56" t="s">
        <v>581</v>
      </c>
      <c r="B170" s="177" t="s">
        <v>150</v>
      </c>
      <c r="C170" s="40" t="s">
        <v>149</v>
      </c>
      <c r="D170" s="84" t="s">
        <v>308</v>
      </c>
      <c r="E170" s="33"/>
      <c r="F170" s="33"/>
      <c r="G170" s="33"/>
    </row>
    <row r="171" spans="1:7" ht="17" x14ac:dyDescent="0.4">
      <c r="A171" s="58" t="s">
        <v>186</v>
      </c>
      <c r="B171" s="177" t="s">
        <v>187</v>
      </c>
      <c r="C171" s="40" t="s">
        <v>149</v>
      </c>
      <c r="D171" s="57" t="s">
        <v>38</v>
      </c>
      <c r="E171" s="33"/>
      <c r="F171" s="33"/>
      <c r="G171" s="33"/>
    </row>
    <row r="172" spans="1:7" ht="17" x14ac:dyDescent="0.4">
      <c r="A172" s="56" t="s">
        <v>543</v>
      </c>
      <c r="B172" s="177" t="s">
        <v>272</v>
      </c>
      <c r="C172" s="41" t="s">
        <v>149</v>
      </c>
      <c r="D172" s="84" t="s">
        <v>308</v>
      </c>
      <c r="E172" s="33"/>
      <c r="F172" s="33"/>
      <c r="G172" s="33"/>
    </row>
    <row r="173" spans="1:7" ht="29.5" x14ac:dyDescent="0.4">
      <c r="A173" s="58" t="s">
        <v>673</v>
      </c>
      <c r="B173" s="177" t="s">
        <v>121</v>
      </c>
      <c r="C173" s="40" t="s">
        <v>120</v>
      </c>
      <c r="D173" s="164" t="s">
        <v>613</v>
      </c>
      <c r="E173" s="33"/>
      <c r="F173" s="33"/>
      <c r="G173" s="33"/>
    </row>
    <row r="174" spans="1:7" ht="29.5" x14ac:dyDescent="0.4">
      <c r="A174" s="58" t="s">
        <v>414</v>
      </c>
      <c r="B174" s="177" t="s">
        <v>116</v>
      </c>
      <c r="C174" s="42" t="s">
        <v>115</v>
      </c>
      <c r="D174" s="164" t="s">
        <v>613</v>
      </c>
      <c r="E174" s="33"/>
      <c r="F174" s="33"/>
      <c r="G174" s="33"/>
    </row>
    <row r="175" spans="1:7" ht="29.5" x14ac:dyDescent="0.4">
      <c r="A175" s="56" t="s">
        <v>117</v>
      </c>
      <c r="B175" s="177" t="s">
        <v>119</v>
      </c>
      <c r="C175" s="41" t="s">
        <v>118</v>
      </c>
      <c r="D175" s="164" t="s">
        <v>613</v>
      </c>
      <c r="E175" s="33"/>
      <c r="F175" s="33"/>
      <c r="G175" s="33"/>
    </row>
    <row r="176" spans="1:7" ht="16" thickBot="1" x14ac:dyDescent="0.4">
      <c r="A176" s="65" t="s">
        <v>76</v>
      </c>
      <c r="B176" s="181" t="s">
        <v>78</v>
      </c>
      <c r="C176" s="66" t="s">
        <v>77</v>
      </c>
      <c r="D176" s="59" t="s">
        <v>35</v>
      </c>
    </row>
    <row r="177" spans="1:7" ht="17.5" thickBot="1" x14ac:dyDescent="0.45">
      <c r="A177" s="60" t="s">
        <v>369</v>
      </c>
      <c r="B177" s="61">
        <v>17</v>
      </c>
      <c r="C177" s="61"/>
      <c r="D177" s="9"/>
      <c r="E177" s="33"/>
      <c r="F177" s="33"/>
      <c r="G177" s="33"/>
    </row>
    <row r="178" spans="1:7" ht="17.5" thickBot="1" x14ac:dyDescent="0.45">
      <c r="A178" s="48"/>
      <c r="B178" s="49"/>
      <c r="C178" s="48"/>
      <c r="D178" s="50"/>
      <c r="E178" s="33"/>
      <c r="F178" s="33"/>
      <c r="G178" s="33"/>
    </row>
    <row r="179" spans="1:7" ht="21.5" thickBot="1" x14ac:dyDescent="0.55000000000000004">
      <c r="A179" s="448" t="s">
        <v>412</v>
      </c>
      <c r="B179" s="449"/>
      <c r="C179" s="449"/>
      <c r="D179" s="450"/>
      <c r="E179" s="33"/>
      <c r="F179" s="33"/>
      <c r="G179" s="33"/>
    </row>
    <row r="180" spans="1:7" ht="17" x14ac:dyDescent="0.4">
      <c r="A180" s="79" t="s">
        <v>363</v>
      </c>
      <c r="B180" s="80" t="s">
        <v>365</v>
      </c>
      <c r="C180" s="81" t="s">
        <v>366</v>
      </c>
      <c r="D180" s="82" t="s">
        <v>367</v>
      </c>
      <c r="E180" s="33"/>
      <c r="F180" s="33"/>
      <c r="G180" s="33"/>
    </row>
    <row r="181" spans="1:7" ht="17" x14ac:dyDescent="0.4">
      <c r="A181" s="39" t="s">
        <v>532</v>
      </c>
      <c r="B181" s="177" t="s">
        <v>238</v>
      </c>
      <c r="C181" s="40" t="s">
        <v>27</v>
      </c>
      <c r="D181" s="84" t="s">
        <v>35</v>
      </c>
      <c r="E181" s="33"/>
      <c r="F181" s="33"/>
      <c r="G181" s="33"/>
    </row>
    <row r="182" spans="1:7" ht="17" x14ac:dyDescent="0.4">
      <c r="A182" s="39" t="s">
        <v>318</v>
      </c>
      <c r="B182" s="177" t="s">
        <v>319</v>
      </c>
      <c r="C182" s="40" t="s">
        <v>27</v>
      </c>
      <c r="D182" s="84" t="s">
        <v>35</v>
      </c>
      <c r="E182" s="33"/>
      <c r="F182" s="33"/>
      <c r="G182" s="33"/>
    </row>
    <row r="183" spans="1:7" ht="17" x14ac:dyDescent="0.4">
      <c r="A183" s="41" t="s">
        <v>509</v>
      </c>
      <c r="B183" s="177" t="s">
        <v>161</v>
      </c>
      <c r="C183" s="40" t="s">
        <v>27</v>
      </c>
      <c r="D183" s="84" t="s">
        <v>35</v>
      </c>
      <c r="E183" s="33"/>
      <c r="F183" s="33"/>
      <c r="G183" s="33"/>
    </row>
    <row r="184" spans="1:7" ht="17" x14ac:dyDescent="0.4">
      <c r="A184" s="39" t="s">
        <v>584</v>
      </c>
      <c r="B184" s="177" t="s">
        <v>131</v>
      </c>
      <c r="C184" s="40" t="s">
        <v>27</v>
      </c>
      <c r="D184" s="84" t="s">
        <v>35</v>
      </c>
      <c r="E184" s="33"/>
      <c r="F184" s="33"/>
      <c r="G184" s="33"/>
    </row>
    <row r="185" spans="1:7" ht="17" x14ac:dyDescent="0.4">
      <c r="A185" s="41" t="s">
        <v>84</v>
      </c>
      <c r="B185" s="177" t="s">
        <v>85</v>
      </c>
      <c r="C185" s="40" t="s">
        <v>27</v>
      </c>
      <c r="D185" s="84" t="s">
        <v>35</v>
      </c>
      <c r="E185" s="33"/>
      <c r="F185" s="33"/>
      <c r="G185" s="33"/>
    </row>
    <row r="186" spans="1:7" ht="17" x14ac:dyDescent="0.4">
      <c r="A186" s="41" t="s">
        <v>240</v>
      </c>
      <c r="B186" s="177" t="s">
        <v>241</v>
      </c>
      <c r="C186" s="40" t="s">
        <v>27</v>
      </c>
      <c r="D186" s="84" t="s">
        <v>35</v>
      </c>
      <c r="E186" s="33"/>
      <c r="F186" s="33"/>
      <c r="G186" s="33"/>
    </row>
    <row r="187" spans="1:7" ht="17" x14ac:dyDescent="0.4">
      <c r="A187" s="39" t="s">
        <v>542</v>
      </c>
      <c r="B187" s="177" t="s">
        <v>223</v>
      </c>
      <c r="C187" s="40" t="s">
        <v>27</v>
      </c>
      <c r="D187" s="84" t="s">
        <v>35</v>
      </c>
      <c r="E187" s="33"/>
      <c r="F187" s="33"/>
      <c r="G187" s="33"/>
    </row>
    <row r="188" spans="1:7" ht="17" x14ac:dyDescent="0.4">
      <c r="A188" s="87" t="s">
        <v>354</v>
      </c>
      <c r="B188" s="177" t="s">
        <v>315</v>
      </c>
      <c r="C188" s="40" t="s">
        <v>57</v>
      </c>
      <c r="D188" s="84" t="s">
        <v>58</v>
      </c>
      <c r="E188" s="33"/>
      <c r="F188" s="33"/>
      <c r="G188" s="33"/>
    </row>
    <row r="189" spans="1:7" ht="17" x14ac:dyDescent="0.4">
      <c r="A189" s="58" t="s">
        <v>427</v>
      </c>
      <c r="B189" s="177" t="s">
        <v>81</v>
      </c>
      <c r="C189" s="40" t="s">
        <v>80</v>
      </c>
      <c r="D189" s="57" t="s">
        <v>35</v>
      </c>
      <c r="E189" s="33"/>
      <c r="F189" s="33"/>
      <c r="G189" s="33"/>
    </row>
    <row r="190" spans="1:7" ht="17" x14ac:dyDescent="0.4">
      <c r="A190" s="39" t="s">
        <v>56</v>
      </c>
      <c r="B190" s="177" t="s">
        <v>216</v>
      </c>
      <c r="C190" s="40" t="s">
        <v>27</v>
      </c>
      <c r="D190" s="84" t="s">
        <v>35</v>
      </c>
      <c r="E190" s="33"/>
      <c r="F190" s="33"/>
      <c r="G190" s="33"/>
    </row>
    <row r="191" spans="1:7" ht="17" x14ac:dyDescent="0.4">
      <c r="A191" s="41" t="s">
        <v>60</v>
      </c>
      <c r="B191" s="177" t="s">
        <v>61</v>
      </c>
      <c r="C191" s="40" t="s">
        <v>27</v>
      </c>
      <c r="D191" s="84" t="s">
        <v>35</v>
      </c>
      <c r="E191" s="33"/>
      <c r="F191" s="33"/>
      <c r="G191" s="33"/>
    </row>
    <row r="192" spans="1:7" ht="17" x14ac:dyDescent="0.4">
      <c r="A192" s="39" t="s">
        <v>156</v>
      </c>
      <c r="B192" s="177" t="s">
        <v>157</v>
      </c>
      <c r="C192" s="40" t="s">
        <v>27</v>
      </c>
      <c r="D192" s="84" t="s">
        <v>35</v>
      </c>
      <c r="E192" s="33"/>
      <c r="F192" s="33"/>
      <c r="G192" s="33"/>
    </row>
    <row r="193" spans="1:7" ht="17" x14ac:dyDescent="0.4">
      <c r="A193" s="39" t="s">
        <v>356</v>
      </c>
      <c r="B193" s="177" t="s">
        <v>59</v>
      </c>
      <c r="C193" s="40" t="s">
        <v>57</v>
      </c>
      <c r="D193" s="84" t="s">
        <v>58</v>
      </c>
      <c r="E193" s="33"/>
      <c r="F193" s="33"/>
      <c r="G193" s="33"/>
    </row>
    <row r="194" spans="1:7" ht="17" x14ac:dyDescent="0.4">
      <c r="A194" s="41" t="s">
        <v>510</v>
      </c>
      <c r="B194" s="177" t="s">
        <v>301</v>
      </c>
      <c r="C194" s="40" t="s">
        <v>27</v>
      </c>
      <c r="D194" s="84" t="s">
        <v>35</v>
      </c>
      <c r="E194" s="33"/>
      <c r="F194" s="33"/>
      <c r="G194" s="33"/>
    </row>
    <row r="195" spans="1:7" ht="17" x14ac:dyDescent="0.4">
      <c r="A195" s="41" t="s">
        <v>450</v>
      </c>
      <c r="B195" s="177" t="s">
        <v>194</v>
      </c>
      <c r="C195" s="40" t="s">
        <v>27</v>
      </c>
      <c r="D195" s="84" t="s">
        <v>35</v>
      </c>
      <c r="E195" s="33"/>
      <c r="F195" s="33"/>
      <c r="G195" s="33"/>
    </row>
    <row r="196" spans="1:7" ht="17" x14ac:dyDescent="0.4">
      <c r="A196" s="41" t="s">
        <v>555</v>
      </c>
      <c r="B196" s="177" t="s">
        <v>190</v>
      </c>
      <c r="C196" s="40" t="s">
        <v>57</v>
      </c>
      <c r="D196" s="84" t="s">
        <v>58</v>
      </c>
      <c r="E196" s="33"/>
      <c r="F196" s="33"/>
      <c r="G196" s="33"/>
    </row>
    <row r="197" spans="1:7" s="99" customFormat="1" ht="17" x14ac:dyDescent="0.4">
      <c r="A197" s="39" t="s">
        <v>523</v>
      </c>
      <c r="B197" s="177" t="s">
        <v>26</v>
      </c>
      <c r="C197" s="40" t="s">
        <v>57</v>
      </c>
      <c r="D197" s="84" t="s">
        <v>58</v>
      </c>
      <c r="E197" s="103"/>
      <c r="F197" s="103"/>
      <c r="G197" s="103"/>
    </row>
    <row r="198" spans="1:7" ht="17" x14ac:dyDescent="0.4">
      <c r="A198" s="39" t="s">
        <v>490</v>
      </c>
      <c r="B198" s="177" t="s">
        <v>282</v>
      </c>
      <c r="C198" s="40" t="s">
        <v>27</v>
      </c>
      <c r="D198" s="84" t="s">
        <v>35</v>
      </c>
      <c r="E198" s="33"/>
      <c r="F198" s="33"/>
      <c r="G198" s="33"/>
    </row>
    <row r="199" spans="1:7" ht="17" x14ac:dyDescent="0.4">
      <c r="A199" s="40" t="s">
        <v>235</v>
      </c>
      <c r="B199" s="177" t="s">
        <v>236</v>
      </c>
      <c r="C199" s="40" t="s">
        <v>27</v>
      </c>
      <c r="D199" s="84" t="s">
        <v>35</v>
      </c>
      <c r="E199" s="33"/>
      <c r="F199" s="33"/>
      <c r="G199" s="33"/>
    </row>
    <row r="200" spans="1:7" ht="17" x14ac:dyDescent="0.4">
      <c r="A200" s="41" t="s">
        <v>480</v>
      </c>
      <c r="B200" s="177" t="s">
        <v>170</v>
      </c>
      <c r="C200" s="40" t="s">
        <v>27</v>
      </c>
      <c r="D200" s="84" t="s">
        <v>35</v>
      </c>
      <c r="E200" s="33"/>
      <c r="F200" s="33"/>
      <c r="G200" s="33"/>
    </row>
    <row r="201" spans="1:7" ht="17" x14ac:dyDescent="0.4">
      <c r="A201" s="39" t="s">
        <v>375</v>
      </c>
      <c r="B201" s="182" t="s">
        <v>28</v>
      </c>
      <c r="C201" s="40" t="s">
        <v>57</v>
      </c>
      <c r="D201" s="84" t="s">
        <v>58</v>
      </c>
      <c r="E201" s="33"/>
      <c r="F201" s="33"/>
      <c r="G201" s="33"/>
    </row>
    <row r="202" spans="1:7" ht="17" x14ac:dyDescent="0.4">
      <c r="A202" s="40" t="s">
        <v>386</v>
      </c>
      <c r="B202" s="177" t="s">
        <v>208</v>
      </c>
      <c r="C202" s="40" t="s">
        <v>27</v>
      </c>
      <c r="D202" s="84" t="s">
        <v>35</v>
      </c>
      <c r="E202" s="33"/>
      <c r="F202" s="33"/>
      <c r="G202" s="33"/>
    </row>
    <row r="203" spans="1:7" ht="17" x14ac:dyDescent="0.4">
      <c r="A203" s="41" t="s">
        <v>680</v>
      </c>
      <c r="B203" s="177" t="s">
        <v>230</v>
      </c>
      <c r="C203" s="40" t="s">
        <v>27</v>
      </c>
      <c r="D203" s="84" t="s">
        <v>35</v>
      </c>
      <c r="E203" s="33"/>
      <c r="F203" s="33"/>
      <c r="G203" s="33"/>
    </row>
    <row r="204" spans="1:7" ht="17.5" thickBot="1" x14ac:dyDescent="0.45">
      <c r="A204" s="83" t="s">
        <v>369</v>
      </c>
      <c r="B204" s="90">
        <v>23</v>
      </c>
      <c r="C204" s="90"/>
      <c r="D204" s="91"/>
      <c r="E204" s="33"/>
      <c r="F204" s="33"/>
      <c r="G204" s="33"/>
    </row>
    <row r="205" spans="1:7" ht="17.5" thickBot="1" x14ac:dyDescent="0.45">
      <c r="A205" s="48"/>
      <c r="B205" s="49"/>
      <c r="C205" s="48"/>
      <c r="D205" s="50"/>
      <c r="E205" s="33"/>
      <c r="F205" s="33"/>
      <c r="G205" s="33"/>
    </row>
    <row r="206" spans="1:7" ht="21.5" thickBot="1" x14ac:dyDescent="0.55000000000000004">
      <c r="A206" s="451" t="s">
        <v>411</v>
      </c>
      <c r="B206" s="452"/>
      <c r="C206" s="452"/>
      <c r="D206" s="453"/>
      <c r="E206" s="33"/>
      <c r="F206" s="33"/>
      <c r="G206" s="33"/>
    </row>
    <row r="207" spans="1:7" ht="17.5" thickBot="1" x14ac:dyDescent="0.45">
      <c r="A207" s="75" t="s">
        <v>363</v>
      </c>
      <c r="B207" s="76" t="s">
        <v>365</v>
      </c>
      <c r="C207" s="77" t="s">
        <v>366</v>
      </c>
      <c r="D207" s="78" t="s">
        <v>367</v>
      </c>
      <c r="E207" s="33"/>
      <c r="F207" s="33"/>
      <c r="G207" s="33"/>
    </row>
    <row r="208" spans="1:7" ht="15.5" x14ac:dyDescent="0.35">
      <c r="A208" s="85" t="s">
        <v>333</v>
      </c>
      <c r="B208" s="180" t="s">
        <v>336</v>
      </c>
      <c r="C208" s="85" t="s">
        <v>334</v>
      </c>
      <c r="D208" s="86" t="s">
        <v>335</v>
      </c>
    </row>
    <row r="209" spans="1:7" ht="15.5" x14ac:dyDescent="0.35">
      <c r="A209" s="41" t="s">
        <v>407</v>
      </c>
      <c r="B209" s="177" t="s">
        <v>342</v>
      </c>
      <c r="C209" s="39" t="s">
        <v>23</v>
      </c>
      <c r="D209" s="84" t="s">
        <v>35</v>
      </c>
    </row>
    <row r="210" spans="1:7" ht="15.5" x14ac:dyDescent="0.35">
      <c r="A210" s="41" t="s">
        <v>396</v>
      </c>
      <c r="B210" s="177" t="s">
        <v>22</v>
      </c>
      <c r="C210" s="39" t="s">
        <v>23</v>
      </c>
      <c r="D210" s="84" t="s">
        <v>35</v>
      </c>
    </row>
    <row r="211" spans="1:7" ht="15.5" x14ac:dyDescent="0.35">
      <c r="A211" s="39" t="s">
        <v>646</v>
      </c>
      <c r="B211" s="177" t="s">
        <v>343</v>
      </c>
      <c r="C211" s="39" t="s">
        <v>23</v>
      </c>
      <c r="D211" s="84" t="s">
        <v>35</v>
      </c>
    </row>
    <row r="212" spans="1:7" ht="15.5" x14ac:dyDescent="0.35">
      <c r="A212" s="39" t="s">
        <v>53</v>
      </c>
      <c r="B212" s="177" t="s">
        <v>55</v>
      </c>
      <c r="C212" s="39" t="s">
        <v>54</v>
      </c>
      <c r="D212" s="84" t="s">
        <v>35</v>
      </c>
      <c r="E212" s="30"/>
      <c r="F212" s="30"/>
      <c r="G212" s="30"/>
    </row>
    <row r="213" spans="1:7" ht="15.5" x14ac:dyDescent="0.35">
      <c r="A213" s="39" t="s">
        <v>337</v>
      </c>
      <c r="B213" s="177" t="s">
        <v>338</v>
      </c>
      <c r="C213" s="39" t="s">
        <v>54</v>
      </c>
      <c r="D213" s="84" t="s">
        <v>35</v>
      </c>
    </row>
    <row r="214" spans="1:7" ht="15.5" x14ac:dyDescent="0.35">
      <c r="A214" s="39" t="s">
        <v>339</v>
      </c>
      <c r="B214" s="177" t="s">
        <v>340</v>
      </c>
      <c r="C214" s="39" t="s">
        <v>54</v>
      </c>
      <c r="D214" s="84" t="s">
        <v>35</v>
      </c>
    </row>
    <row r="215" spans="1:7" s="18" customFormat="1" ht="15.5" x14ac:dyDescent="0.35">
      <c r="A215" s="39" t="s">
        <v>426</v>
      </c>
      <c r="B215" s="177" t="s">
        <v>341</v>
      </c>
      <c r="C215" s="39" t="s">
        <v>54</v>
      </c>
      <c r="D215" s="84" t="s">
        <v>35</v>
      </c>
      <c r="E215" s="8"/>
      <c r="F215" s="8"/>
      <c r="G215" s="8"/>
    </row>
    <row r="216" spans="1:7" ht="15.5" x14ac:dyDescent="0.35">
      <c r="A216" s="39" t="s">
        <v>344</v>
      </c>
      <c r="B216" s="177" t="s">
        <v>347</v>
      </c>
      <c r="C216" s="39" t="s">
        <v>345</v>
      </c>
      <c r="D216" s="84" t="s">
        <v>346</v>
      </c>
    </row>
    <row r="217" spans="1:7" ht="15.5" x14ac:dyDescent="0.35">
      <c r="A217" s="39" t="s">
        <v>544</v>
      </c>
      <c r="B217" s="177" t="s">
        <v>348</v>
      </c>
      <c r="C217" s="39" t="s">
        <v>345</v>
      </c>
      <c r="D217" s="84" t="s">
        <v>346</v>
      </c>
    </row>
    <row r="218" spans="1:7" ht="15.5" x14ac:dyDescent="0.35">
      <c r="A218" s="41" t="s">
        <v>400</v>
      </c>
      <c r="B218" s="177" t="s">
        <v>349</v>
      </c>
      <c r="C218" s="39" t="s">
        <v>345</v>
      </c>
      <c r="D218" s="84" t="s">
        <v>346</v>
      </c>
    </row>
    <row r="219" spans="1:7" ht="15.5" x14ac:dyDescent="0.35">
      <c r="A219" s="39" t="s">
        <v>530</v>
      </c>
      <c r="B219" s="177" t="s">
        <v>350</v>
      </c>
      <c r="C219" s="39" t="s">
        <v>345</v>
      </c>
      <c r="D219" s="84" t="s">
        <v>346</v>
      </c>
    </row>
    <row r="220" spans="1:7" ht="15.5" x14ac:dyDescent="0.35">
      <c r="A220" s="39" t="s">
        <v>566</v>
      </c>
      <c r="B220" s="177" t="s">
        <v>352</v>
      </c>
      <c r="C220" s="39" t="s">
        <v>345</v>
      </c>
      <c r="D220" s="84" t="s">
        <v>346</v>
      </c>
    </row>
    <row r="221" spans="1:7" ht="15.5" x14ac:dyDescent="0.35">
      <c r="A221" s="39" t="s">
        <v>521</v>
      </c>
      <c r="B221" s="177" t="s">
        <v>353</v>
      </c>
      <c r="C221" s="39" t="s">
        <v>345</v>
      </c>
      <c r="D221" s="84" t="s">
        <v>346</v>
      </c>
    </row>
    <row r="222" spans="1:7" ht="15.5" x14ac:dyDescent="0.35">
      <c r="A222" s="39" t="s">
        <v>514</v>
      </c>
      <c r="B222" s="177" t="s">
        <v>355</v>
      </c>
      <c r="C222" s="39" t="s">
        <v>345</v>
      </c>
      <c r="D222" s="84" t="s">
        <v>346</v>
      </c>
    </row>
    <row r="223" spans="1:7" ht="15.5" x14ac:dyDescent="0.35">
      <c r="A223" s="39" t="s">
        <v>399</v>
      </c>
      <c r="B223" s="177">
        <v>101100</v>
      </c>
      <c r="C223" s="39" t="s">
        <v>345</v>
      </c>
      <c r="D223" s="84" t="s">
        <v>346</v>
      </c>
    </row>
    <row r="224" spans="1:7" ht="16" thickBot="1" x14ac:dyDescent="0.4">
      <c r="A224" s="87" t="s">
        <v>495</v>
      </c>
      <c r="B224" s="183" t="s">
        <v>20</v>
      </c>
      <c r="C224" s="88" t="s">
        <v>345</v>
      </c>
      <c r="D224" s="89" t="s">
        <v>346</v>
      </c>
    </row>
    <row r="225" spans="1:7" ht="16" thickBot="1" x14ac:dyDescent="0.4">
      <c r="A225" s="60" t="s">
        <v>369</v>
      </c>
      <c r="B225" s="61">
        <v>17</v>
      </c>
      <c r="C225" s="47"/>
      <c r="D225" s="67"/>
    </row>
    <row r="227" spans="1:7" ht="15" thickBot="1" x14ac:dyDescent="0.4"/>
    <row r="228" spans="1:7" ht="26.5" thickBot="1" x14ac:dyDescent="0.65">
      <c r="A228" s="68" t="s">
        <v>372</v>
      </c>
      <c r="B228" s="92">
        <f>+B10+B44+B156+B177+B204+B225</f>
        <v>196</v>
      </c>
      <c r="D228" s="8"/>
    </row>
    <row r="229" spans="1:7" ht="13" x14ac:dyDescent="0.3">
      <c r="B229" s="10"/>
      <c r="D229" s="8"/>
    </row>
    <row r="230" spans="1:7" ht="13" x14ac:dyDescent="0.3">
      <c r="B230" s="10"/>
      <c r="D230" s="8"/>
    </row>
    <row r="231" spans="1:7" ht="13" x14ac:dyDescent="0.3">
      <c r="B231" s="10"/>
      <c r="D231" s="8"/>
    </row>
    <row r="232" spans="1:7" ht="13" x14ac:dyDescent="0.3">
      <c r="B232" s="10"/>
      <c r="D232" s="8"/>
    </row>
    <row r="239" spans="1:7" ht="13" x14ac:dyDescent="0.3">
      <c r="B239" s="10"/>
      <c r="D239" s="8"/>
    </row>
    <row r="240" spans="1:7" x14ac:dyDescent="0.35">
      <c r="B240" s="10"/>
      <c r="D240" s="8"/>
      <c r="E240" s="30"/>
      <c r="F240" s="30"/>
      <c r="G240" s="30"/>
    </row>
    <row r="241" spans="2:7" x14ac:dyDescent="0.35">
      <c r="B241" s="10"/>
      <c r="D241" s="8"/>
      <c r="E241" s="30"/>
      <c r="F241" s="30"/>
      <c r="G241" s="30"/>
    </row>
    <row r="242" spans="2:7" ht="13" x14ac:dyDescent="0.3">
      <c r="B242" s="10"/>
      <c r="D242" s="8"/>
    </row>
    <row r="243" spans="2:7" ht="13" x14ac:dyDescent="0.3">
      <c r="B243" s="10"/>
      <c r="D243" s="8"/>
    </row>
    <row r="244" spans="2:7" ht="13" x14ac:dyDescent="0.3">
      <c r="B244" s="10"/>
      <c r="D244" s="8"/>
    </row>
    <row r="245" spans="2:7" ht="13" x14ac:dyDescent="0.3">
      <c r="B245" s="10"/>
      <c r="D245" s="8"/>
    </row>
    <row r="246" spans="2:7" ht="13" x14ac:dyDescent="0.3">
      <c r="B246" s="10"/>
      <c r="D246" s="8"/>
    </row>
    <row r="247" spans="2:7" ht="13" x14ac:dyDescent="0.3">
      <c r="B247" s="10"/>
      <c r="D247" s="8"/>
    </row>
    <row r="248" spans="2:7" ht="13" x14ac:dyDescent="0.3">
      <c r="B248" s="10"/>
      <c r="D248" s="8"/>
    </row>
    <row r="249" spans="2:7" ht="13" x14ac:dyDescent="0.3">
      <c r="B249" s="10"/>
      <c r="D249" s="8"/>
    </row>
    <row r="250" spans="2:7" ht="13" x14ac:dyDescent="0.3">
      <c r="B250" s="10"/>
      <c r="D250" s="8"/>
    </row>
    <row r="251" spans="2:7" ht="13" x14ac:dyDescent="0.3">
      <c r="B251" s="10"/>
      <c r="D251" s="8"/>
    </row>
    <row r="252" spans="2:7" ht="13" x14ac:dyDescent="0.3">
      <c r="B252" s="10"/>
      <c r="D252" s="8"/>
    </row>
    <row r="253" spans="2:7" ht="13" x14ac:dyDescent="0.3">
      <c r="B253" s="10"/>
      <c r="D253" s="8"/>
    </row>
    <row r="254" spans="2:7" ht="13" x14ac:dyDescent="0.3">
      <c r="B254" s="10"/>
      <c r="D254" s="8"/>
    </row>
    <row r="255" spans="2:7" ht="13" x14ac:dyDescent="0.3">
      <c r="B255" s="10"/>
      <c r="D255" s="8"/>
    </row>
    <row r="256" spans="2:7" ht="13" x14ac:dyDescent="0.3">
      <c r="B256" s="10"/>
      <c r="D256" s="8"/>
    </row>
    <row r="257" spans="2:4" ht="13" x14ac:dyDescent="0.3">
      <c r="B257" s="10"/>
      <c r="D257" s="8"/>
    </row>
    <row r="258" spans="2:4" ht="13" x14ac:dyDescent="0.3">
      <c r="B258" s="10"/>
      <c r="D258" s="8"/>
    </row>
    <row r="260" spans="2:4" ht="13" x14ac:dyDescent="0.3">
      <c r="B260" s="10"/>
      <c r="D260" s="8"/>
    </row>
    <row r="261" spans="2:4" ht="13" x14ac:dyDescent="0.3">
      <c r="B261" s="10"/>
      <c r="D261" s="8"/>
    </row>
    <row r="262" spans="2:4" ht="13" x14ac:dyDescent="0.3">
      <c r="B262" s="10"/>
      <c r="D262" s="8"/>
    </row>
    <row r="263" spans="2:4" ht="13" x14ac:dyDescent="0.3">
      <c r="B263" s="10"/>
      <c r="D263" s="8"/>
    </row>
    <row r="264" spans="2:4" ht="13" x14ac:dyDescent="0.3">
      <c r="B264" s="10"/>
      <c r="D264" s="8"/>
    </row>
    <row r="265" spans="2:4" ht="13" x14ac:dyDescent="0.3">
      <c r="B265" s="10"/>
      <c r="D265" s="8"/>
    </row>
  </sheetData>
  <autoFilter ref="A11:G226" xr:uid="{00000000-0009-0000-0000-000003000000}"/>
  <sortState xmlns:xlrd2="http://schemas.microsoft.com/office/spreadsheetml/2017/richdata2" ref="A187:D210">
    <sortCondition ref="B187:B210"/>
  </sortState>
  <mergeCells count="10">
    <mergeCell ref="A12:D12"/>
    <mergeCell ref="A158:D158"/>
    <mergeCell ref="A179:D179"/>
    <mergeCell ref="A206:D206"/>
    <mergeCell ref="A1:D1"/>
    <mergeCell ref="A2:D2"/>
    <mergeCell ref="A3:D3"/>
    <mergeCell ref="A4:D4"/>
    <mergeCell ref="A6:D6"/>
    <mergeCell ref="A46:D4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3"/>
  <sheetViews>
    <sheetView showRuler="0" view="pageLayout" zoomScaleNormal="100" workbookViewId="0">
      <selection activeCell="D12" sqref="D12"/>
    </sheetView>
  </sheetViews>
  <sheetFormatPr baseColWidth="10" defaultRowHeight="14.5" x14ac:dyDescent="0.35"/>
  <cols>
    <col min="1" max="1" width="35" style="8" customWidth="1"/>
    <col min="2" max="2" width="8.81640625" style="10" bestFit="1" customWidth="1"/>
    <col min="3" max="3" width="7.453125" style="45" bestFit="1" customWidth="1"/>
    <col min="4" max="4" width="46.54296875" style="8" bestFit="1" customWidth="1"/>
    <col min="5" max="5" width="39.81640625" style="11" bestFit="1" customWidth="1"/>
    <col min="6" max="163" width="11.453125" style="8"/>
    <col min="164" max="164" width="63.26953125" style="8" customWidth="1"/>
    <col min="165" max="165" width="41" style="8" customWidth="1"/>
    <col min="166" max="166" width="35.26953125" style="8" customWidth="1"/>
    <col min="167" max="167" width="9.1796875" style="8" customWidth="1"/>
    <col min="168" max="419" width="11.453125" style="8"/>
    <col min="420" max="420" width="63.26953125" style="8" customWidth="1"/>
    <col min="421" max="421" width="41" style="8" customWidth="1"/>
    <col min="422" max="422" width="35.26953125" style="8" customWidth="1"/>
    <col min="423" max="423" width="9.1796875" style="8" customWidth="1"/>
    <col min="424" max="675" width="11.453125" style="8"/>
    <col min="676" max="676" width="63.26953125" style="8" customWidth="1"/>
    <col min="677" max="677" width="41" style="8" customWidth="1"/>
    <col min="678" max="678" width="35.26953125" style="8" customWidth="1"/>
    <col min="679" max="679" width="9.1796875" style="8" customWidth="1"/>
    <col min="680" max="931" width="11.453125" style="8"/>
    <col min="932" max="932" width="63.26953125" style="8" customWidth="1"/>
    <col min="933" max="933" width="41" style="8" customWidth="1"/>
    <col min="934" max="934" width="35.26953125" style="8" customWidth="1"/>
    <col min="935" max="935" width="9.1796875" style="8" customWidth="1"/>
    <col min="936" max="1187" width="11.453125" style="8"/>
    <col min="1188" max="1188" width="63.26953125" style="8" customWidth="1"/>
    <col min="1189" max="1189" width="41" style="8" customWidth="1"/>
    <col min="1190" max="1190" width="35.26953125" style="8" customWidth="1"/>
    <col min="1191" max="1191" width="9.1796875" style="8" customWidth="1"/>
    <col min="1192" max="1443" width="11.453125" style="8"/>
    <col min="1444" max="1444" width="63.26953125" style="8" customWidth="1"/>
    <col min="1445" max="1445" width="41" style="8" customWidth="1"/>
    <col min="1446" max="1446" width="35.26953125" style="8" customWidth="1"/>
    <col min="1447" max="1447" width="9.1796875" style="8" customWidth="1"/>
    <col min="1448" max="1699" width="11.453125" style="8"/>
    <col min="1700" max="1700" width="63.26953125" style="8" customWidth="1"/>
    <col min="1701" max="1701" width="41" style="8" customWidth="1"/>
    <col min="1702" max="1702" width="35.26953125" style="8" customWidth="1"/>
    <col min="1703" max="1703" width="9.1796875" style="8" customWidth="1"/>
    <col min="1704" max="1955" width="11.453125" style="8"/>
    <col min="1956" max="1956" width="63.26953125" style="8" customWidth="1"/>
    <col min="1957" max="1957" width="41" style="8" customWidth="1"/>
    <col min="1958" max="1958" width="35.26953125" style="8" customWidth="1"/>
    <col min="1959" max="1959" width="9.1796875" style="8" customWidth="1"/>
    <col min="1960" max="2211" width="11.453125" style="8"/>
    <col min="2212" max="2212" width="63.26953125" style="8" customWidth="1"/>
    <col min="2213" max="2213" width="41" style="8" customWidth="1"/>
    <col min="2214" max="2214" width="35.26953125" style="8" customWidth="1"/>
    <col min="2215" max="2215" width="9.1796875" style="8" customWidth="1"/>
    <col min="2216" max="2467" width="11.453125" style="8"/>
    <col min="2468" max="2468" width="63.26953125" style="8" customWidth="1"/>
    <col min="2469" max="2469" width="41" style="8" customWidth="1"/>
    <col min="2470" max="2470" width="35.26953125" style="8" customWidth="1"/>
    <col min="2471" max="2471" width="9.1796875" style="8" customWidth="1"/>
    <col min="2472" max="2723" width="11.453125" style="8"/>
    <col min="2724" max="2724" width="63.26953125" style="8" customWidth="1"/>
    <col min="2725" max="2725" width="41" style="8" customWidth="1"/>
    <col min="2726" max="2726" width="35.26953125" style="8" customWidth="1"/>
    <col min="2727" max="2727" width="9.1796875" style="8" customWidth="1"/>
    <col min="2728" max="2979" width="11.453125" style="8"/>
    <col min="2980" max="2980" width="63.26953125" style="8" customWidth="1"/>
    <col min="2981" max="2981" width="41" style="8" customWidth="1"/>
    <col min="2982" max="2982" width="35.26953125" style="8" customWidth="1"/>
    <col min="2983" max="2983" width="9.1796875" style="8" customWidth="1"/>
    <col min="2984" max="3235" width="11.453125" style="8"/>
    <col min="3236" max="3236" width="63.26953125" style="8" customWidth="1"/>
    <col min="3237" max="3237" width="41" style="8" customWidth="1"/>
    <col min="3238" max="3238" width="35.26953125" style="8" customWidth="1"/>
    <col min="3239" max="3239" width="9.1796875" style="8" customWidth="1"/>
    <col min="3240" max="3491" width="11.453125" style="8"/>
    <col min="3492" max="3492" width="63.26953125" style="8" customWidth="1"/>
    <col min="3493" max="3493" width="41" style="8" customWidth="1"/>
    <col min="3494" max="3494" width="35.26953125" style="8" customWidth="1"/>
    <col min="3495" max="3495" width="9.1796875" style="8" customWidth="1"/>
    <col min="3496" max="3747" width="11.453125" style="8"/>
    <col min="3748" max="3748" width="63.26953125" style="8" customWidth="1"/>
    <col min="3749" max="3749" width="41" style="8" customWidth="1"/>
    <col min="3750" max="3750" width="35.26953125" style="8" customWidth="1"/>
    <col min="3751" max="3751" width="9.1796875" style="8" customWidth="1"/>
    <col min="3752" max="4003" width="11.453125" style="8"/>
    <col min="4004" max="4004" width="63.26953125" style="8" customWidth="1"/>
    <col min="4005" max="4005" width="41" style="8" customWidth="1"/>
    <col min="4006" max="4006" width="35.26953125" style="8" customWidth="1"/>
    <col min="4007" max="4007" width="9.1796875" style="8" customWidth="1"/>
    <col min="4008" max="4259" width="11.453125" style="8"/>
    <col min="4260" max="4260" width="63.26953125" style="8" customWidth="1"/>
    <col min="4261" max="4261" width="41" style="8" customWidth="1"/>
    <col min="4262" max="4262" width="35.26953125" style="8" customWidth="1"/>
    <col min="4263" max="4263" width="9.1796875" style="8" customWidth="1"/>
    <col min="4264" max="4515" width="11.453125" style="8"/>
    <col min="4516" max="4516" width="63.26953125" style="8" customWidth="1"/>
    <col min="4517" max="4517" width="41" style="8" customWidth="1"/>
    <col min="4518" max="4518" width="35.26953125" style="8" customWidth="1"/>
    <col min="4519" max="4519" width="9.1796875" style="8" customWidth="1"/>
    <col min="4520" max="4771" width="11.453125" style="8"/>
    <col min="4772" max="4772" width="63.26953125" style="8" customWidth="1"/>
    <col min="4773" max="4773" width="41" style="8" customWidth="1"/>
    <col min="4774" max="4774" width="35.26953125" style="8" customWidth="1"/>
    <col min="4775" max="4775" width="9.1796875" style="8" customWidth="1"/>
    <col min="4776" max="5027" width="11.453125" style="8"/>
    <col min="5028" max="5028" width="63.26953125" style="8" customWidth="1"/>
    <col min="5029" max="5029" width="41" style="8" customWidth="1"/>
    <col min="5030" max="5030" width="35.26953125" style="8" customWidth="1"/>
    <col min="5031" max="5031" width="9.1796875" style="8" customWidth="1"/>
    <col min="5032" max="5283" width="11.453125" style="8"/>
    <col min="5284" max="5284" width="63.26953125" style="8" customWidth="1"/>
    <col min="5285" max="5285" width="41" style="8" customWidth="1"/>
    <col min="5286" max="5286" width="35.26953125" style="8" customWidth="1"/>
    <col min="5287" max="5287" width="9.1796875" style="8" customWidth="1"/>
    <col min="5288" max="5539" width="11.453125" style="8"/>
    <col min="5540" max="5540" width="63.26953125" style="8" customWidth="1"/>
    <col min="5541" max="5541" width="41" style="8" customWidth="1"/>
    <col min="5542" max="5542" width="35.26953125" style="8" customWidth="1"/>
    <col min="5543" max="5543" width="9.1796875" style="8" customWidth="1"/>
    <col min="5544" max="5795" width="11.453125" style="8"/>
    <col min="5796" max="5796" width="63.26953125" style="8" customWidth="1"/>
    <col min="5797" max="5797" width="41" style="8" customWidth="1"/>
    <col min="5798" max="5798" width="35.26953125" style="8" customWidth="1"/>
    <col min="5799" max="5799" width="9.1796875" style="8" customWidth="1"/>
    <col min="5800" max="6051" width="11.453125" style="8"/>
    <col min="6052" max="6052" width="63.26953125" style="8" customWidth="1"/>
    <col min="6053" max="6053" width="41" style="8" customWidth="1"/>
    <col min="6054" max="6054" width="35.26953125" style="8" customWidth="1"/>
    <col min="6055" max="6055" width="9.1796875" style="8" customWidth="1"/>
    <col min="6056" max="6307" width="11.453125" style="8"/>
    <col min="6308" max="6308" width="63.26953125" style="8" customWidth="1"/>
    <col min="6309" max="6309" width="41" style="8" customWidth="1"/>
    <col min="6310" max="6310" width="35.26953125" style="8" customWidth="1"/>
    <col min="6311" max="6311" width="9.1796875" style="8" customWidth="1"/>
    <col min="6312" max="6563" width="11.453125" style="8"/>
    <col min="6564" max="6564" width="63.26953125" style="8" customWidth="1"/>
    <col min="6565" max="6565" width="41" style="8" customWidth="1"/>
    <col min="6566" max="6566" width="35.26953125" style="8" customWidth="1"/>
    <col min="6567" max="6567" width="9.1796875" style="8" customWidth="1"/>
    <col min="6568" max="6819" width="11.453125" style="8"/>
    <col min="6820" max="6820" width="63.26953125" style="8" customWidth="1"/>
    <col min="6821" max="6821" width="41" style="8" customWidth="1"/>
    <col min="6822" max="6822" width="35.26953125" style="8" customWidth="1"/>
    <col min="6823" max="6823" width="9.1796875" style="8" customWidth="1"/>
    <col min="6824" max="7075" width="11.453125" style="8"/>
    <col min="7076" max="7076" width="63.26953125" style="8" customWidth="1"/>
    <col min="7077" max="7077" width="41" style="8" customWidth="1"/>
    <col min="7078" max="7078" width="35.26953125" style="8" customWidth="1"/>
    <col min="7079" max="7079" width="9.1796875" style="8" customWidth="1"/>
    <col min="7080" max="7331" width="11.453125" style="8"/>
    <col min="7332" max="7332" width="63.26953125" style="8" customWidth="1"/>
    <col min="7333" max="7333" width="41" style="8" customWidth="1"/>
    <col min="7334" max="7334" width="35.26953125" style="8" customWidth="1"/>
    <col min="7335" max="7335" width="9.1796875" style="8" customWidth="1"/>
    <col min="7336" max="7587" width="11.453125" style="8"/>
    <col min="7588" max="7588" width="63.26953125" style="8" customWidth="1"/>
    <col min="7589" max="7589" width="41" style="8" customWidth="1"/>
    <col min="7590" max="7590" width="35.26953125" style="8" customWidth="1"/>
    <col min="7591" max="7591" width="9.1796875" style="8" customWidth="1"/>
    <col min="7592" max="7843" width="11.453125" style="8"/>
    <col min="7844" max="7844" width="63.26953125" style="8" customWidth="1"/>
    <col min="7845" max="7845" width="41" style="8" customWidth="1"/>
    <col min="7846" max="7846" width="35.26953125" style="8" customWidth="1"/>
    <col min="7847" max="7847" width="9.1796875" style="8" customWidth="1"/>
    <col min="7848" max="8099" width="11.453125" style="8"/>
    <col min="8100" max="8100" width="63.26953125" style="8" customWidth="1"/>
    <col min="8101" max="8101" width="41" style="8" customWidth="1"/>
    <col min="8102" max="8102" width="35.26953125" style="8" customWidth="1"/>
    <col min="8103" max="8103" width="9.1796875" style="8" customWidth="1"/>
    <col min="8104" max="8355" width="11.453125" style="8"/>
    <col min="8356" max="8356" width="63.26953125" style="8" customWidth="1"/>
    <col min="8357" max="8357" width="41" style="8" customWidth="1"/>
    <col min="8358" max="8358" width="35.26953125" style="8" customWidth="1"/>
    <col min="8359" max="8359" width="9.1796875" style="8" customWidth="1"/>
    <col min="8360" max="8611" width="11.453125" style="8"/>
    <col min="8612" max="8612" width="63.26953125" style="8" customWidth="1"/>
    <col min="8613" max="8613" width="41" style="8" customWidth="1"/>
    <col min="8614" max="8614" width="35.26953125" style="8" customWidth="1"/>
    <col min="8615" max="8615" width="9.1796875" style="8" customWidth="1"/>
    <col min="8616" max="8867" width="11.453125" style="8"/>
    <col min="8868" max="8868" width="63.26953125" style="8" customWidth="1"/>
    <col min="8869" max="8869" width="41" style="8" customWidth="1"/>
    <col min="8870" max="8870" width="35.26953125" style="8" customWidth="1"/>
    <col min="8871" max="8871" width="9.1796875" style="8" customWidth="1"/>
    <col min="8872" max="9123" width="11.453125" style="8"/>
    <col min="9124" max="9124" width="63.26953125" style="8" customWidth="1"/>
    <col min="9125" max="9125" width="41" style="8" customWidth="1"/>
    <col min="9126" max="9126" width="35.26953125" style="8" customWidth="1"/>
    <col min="9127" max="9127" width="9.1796875" style="8" customWidth="1"/>
    <col min="9128" max="9379" width="11.453125" style="8"/>
    <col min="9380" max="9380" width="63.26953125" style="8" customWidth="1"/>
    <col min="9381" max="9381" width="41" style="8" customWidth="1"/>
    <col min="9382" max="9382" width="35.26953125" style="8" customWidth="1"/>
    <col min="9383" max="9383" width="9.1796875" style="8" customWidth="1"/>
    <col min="9384" max="9635" width="11.453125" style="8"/>
    <col min="9636" max="9636" width="63.26953125" style="8" customWidth="1"/>
    <col min="9637" max="9637" width="41" style="8" customWidth="1"/>
    <col min="9638" max="9638" width="35.26953125" style="8" customWidth="1"/>
    <col min="9639" max="9639" width="9.1796875" style="8" customWidth="1"/>
    <col min="9640" max="9891" width="11.453125" style="8"/>
    <col min="9892" max="9892" width="63.26953125" style="8" customWidth="1"/>
    <col min="9893" max="9893" width="41" style="8" customWidth="1"/>
    <col min="9894" max="9894" width="35.26953125" style="8" customWidth="1"/>
    <col min="9895" max="9895" width="9.1796875" style="8" customWidth="1"/>
    <col min="9896" max="10147" width="11.453125" style="8"/>
    <col min="10148" max="10148" width="63.26953125" style="8" customWidth="1"/>
    <col min="10149" max="10149" width="41" style="8" customWidth="1"/>
    <col min="10150" max="10150" width="35.26953125" style="8" customWidth="1"/>
    <col min="10151" max="10151" width="9.1796875" style="8" customWidth="1"/>
    <col min="10152" max="10403" width="11.453125" style="8"/>
    <col min="10404" max="10404" width="63.26953125" style="8" customWidth="1"/>
    <col min="10405" max="10405" width="41" style="8" customWidth="1"/>
    <col min="10406" max="10406" width="35.26953125" style="8" customWidth="1"/>
    <col min="10407" max="10407" width="9.1796875" style="8" customWidth="1"/>
    <col min="10408" max="10659" width="11.453125" style="8"/>
    <col min="10660" max="10660" width="63.26953125" style="8" customWidth="1"/>
    <col min="10661" max="10661" width="41" style="8" customWidth="1"/>
    <col min="10662" max="10662" width="35.26953125" style="8" customWidth="1"/>
    <col min="10663" max="10663" width="9.1796875" style="8" customWidth="1"/>
    <col min="10664" max="10915" width="11.453125" style="8"/>
    <col min="10916" max="10916" width="63.26953125" style="8" customWidth="1"/>
    <col min="10917" max="10917" width="41" style="8" customWidth="1"/>
    <col min="10918" max="10918" width="35.26953125" style="8" customWidth="1"/>
    <col min="10919" max="10919" width="9.1796875" style="8" customWidth="1"/>
    <col min="10920" max="11171" width="11.453125" style="8"/>
    <col min="11172" max="11172" width="63.26953125" style="8" customWidth="1"/>
    <col min="11173" max="11173" width="41" style="8" customWidth="1"/>
    <col min="11174" max="11174" width="35.26953125" style="8" customWidth="1"/>
    <col min="11175" max="11175" width="9.1796875" style="8" customWidth="1"/>
    <col min="11176" max="11427" width="11.453125" style="8"/>
    <col min="11428" max="11428" width="63.26953125" style="8" customWidth="1"/>
    <col min="11429" max="11429" width="41" style="8" customWidth="1"/>
    <col min="11430" max="11430" width="35.26953125" style="8" customWidth="1"/>
    <col min="11431" max="11431" width="9.1796875" style="8" customWidth="1"/>
    <col min="11432" max="11683" width="11.453125" style="8"/>
    <col min="11684" max="11684" width="63.26953125" style="8" customWidth="1"/>
    <col min="11685" max="11685" width="41" style="8" customWidth="1"/>
    <col min="11686" max="11686" width="35.26953125" style="8" customWidth="1"/>
    <col min="11687" max="11687" width="9.1796875" style="8" customWidth="1"/>
    <col min="11688" max="11939" width="11.453125" style="8"/>
    <col min="11940" max="11940" width="63.26953125" style="8" customWidth="1"/>
    <col min="11941" max="11941" width="41" style="8" customWidth="1"/>
    <col min="11942" max="11942" width="35.26953125" style="8" customWidth="1"/>
    <col min="11943" max="11943" width="9.1796875" style="8" customWidth="1"/>
    <col min="11944" max="12195" width="11.453125" style="8"/>
    <col min="12196" max="12196" width="63.26953125" style="8" customWidth="1"/>
    <col min="12197" max="12197" width="41" style="8" customWidth="1"/>
    <col min="12198" max="12198" width="35.26953125" style="8" customWidth="1"/>
    <col min="12199" max="12199" width="9.1796875" style="8" customWidth="1"/>
    <col min="12200" max="12451" width="11.453125" style="8"/>
    <col min="12452" max="12452" width="63.26953125" style="8" customWidth="1"/>
    <col min="12453" max="12453" width="41" style="8" customWidth="1"/>
    <col min="12454" max="12454" width="35.26953125" style="8" customWidth="1"/>
    <col min="12455" max="12455" width="9.1796875" style="8" customWidth="1"/>
    <col min="12456" max="12707" width="11.453125" style="8"/>
    <col min="12708" max="12708" width="63.26953125" style="8" customWidth="1"/>
    <col min="12709" max="12709" width="41" style="8" customWidth="1"/>
    <col min="12710" max="12710" width="35.26953125" style="8" customWidth="1"/>
    <col min="12711" max="12711" width="9.1796875" style="8" customWidth="1"/>
    <col min="12712" max="12963" width="11.453125" style="8"/>
    <col min="12964" max="12964" width="63.26953125" style="8" customWidth="1"/>
    <col min="12965" max="12965" width="41" style="8" customWidth="1"/>
    <col min="12966" max="12966" width="35.26953125" style="8" customWidth="1"/>
    <col min="12967" max="12967" width="9.1796875" style="8" customWidth="1"/>
    <col min="12968" max="13219" width="11.453125" style="8"/>
    <col min="13220" max="13220" width="63.26953125" style="8" customWidth="1"/>
    <col min="13221" max="13221" width="41" style="8" customWidth="1"/>
    <col min="13222" max="13222" width="35.26953125" style="8" customWidth="1"/>
    <col min="13223" max="13223" width="9.1796875" style="8" customWidth="1"/>
    <col min="13224" max="13475" width="11.453125" style="8"/>
    <col min="13476" max="13476" width="63.26953125" style="8" customWidth="1"/>
    <col min="13477" max="13477" width="41" style="8" customWidth="1"/>
    <col min="13478" max="13478" width="35.26953125" style="8" customWidth="1"/>
    <col min="13479" max="13479" width="9.1796875" style="8" customWidth="1"/>
    <col min="13480" max="13731" width="11.453125" style="8"/>
    <col min="13732" max="13732" width="63.26953125" style="8" customWidth="1"/>
    <col min="13733" max="13733" width="41" style="8" customWidth="1"/>
    <col min="13734" max="13734" width="35.26953125" style="8" customWidth="1"/>
    <col min="13735" max="13735" width="9.1796875" style="8" customWidth="1"/>
    <col min="13736" max="13987" width="11.453125" style="8"/>
    <col min="13988" max="13988" width="63.26953125" style="8" customWidth="1"/>
    <col min="13989" max="13989" width="41" style="8" customWidth="1"/>
    <col min="13990" max="13990" width="35.26953125" style="8" customWidth="1"/>
    <col min="13991" max="13991" width="9.1796875" style="8" customWidth="1"/>
    <col min="13992" max="14243" width="11.453125" style="8"/>
    <col min="14244" max="14244" width="63.26953125" style="8" customWidth="1"/>
    <col min="14245" max="14245" width="41" style="8" customWidth="1"/>
    <col min="14246" max="14246" width="35.26953125" style="8" customWidth="1"/>
    <col min="14247" max="14247" width="9.1796875" style="8" customWidth="1"/>
    <col min="14248" max="14499" width="11.453125" style="8"/>
    <col min="14500" max="14500" width="63.26953125" style="8" customWidth="1"/>
    <col min="14501" max="14501" width="41" style="8" customWidth="1"/>
    <col min="14502" max="14502" width="35.26953125" style="8" customWidth="1"/>
    <col min="14503" max="14503" width="9.1796875" style="8" customWidth="1"/>
    <col min="14504" max="14755" width="11.453125" style="8"/>
    <col min="14756" max="14756" width="63.26953125" style="8" customWidth="1"/>
    <col min="14757" max="14757" width="41" style="8" customWidth="1"/>
    <col min="14758" max="14758" width="35.26953125" style="8" customWidth="1"/>
    <col min="14759" max="14759" width="9.1796875" style="8" customWidth="1"/>
    <col min="14760" max="15011" width="11.453125" style="8"/>
    <col min="15012" max="15012" width="63.26953125" style="8" customWidth="1"/>
    <col min="15013" max="15013" width="41" style="8" customWidth="1"/>
    <col min="15014" max="15014" width="35.26953125" style="8" customWidth="1"/>
    <col min="15015" max="15015" width="9.1796875" style="8" customWidth="1"/>
    <col min="15016" max="15267" width="11.453125" style="8"/>
    <col min="15268" max="15268" width="63.26953125" style="8" customWidth="1"/>
    <col min="15269" max="15269" width="41" style="8" customWidth="1"/>
    <col min="15270" max="15270" width="35.26953125" style="8" customWidth="1"/>
    <col min="15271" max="15271" width="9.1796875" style="8" customWidth="1"/>
    <col min="15272" max="15523" width="11.453125" style="8"/>
    <col min="15524" max="15524" width="63.26953125" style="8" customWidth="1"/>
    <col min="15525" max="15525" width="41" style="8" customWidth="1"/>
    <col min="15526" max="15526" width="35.26953125" style="8" customWidth="1"/>
    <col min="15527" max="15527" width="9.1796875" style="8" customWidth="1"/>
    <col min="15528" max="15779" width="11.453125" style="8"/>
    <col min="15780" max="15780" width="63.26953125" style="8" customWidth="1"/>
    <col min="15781" max="15781" width="41" style="8" customWidth="1"/>
    <col min="15782" max="15782" width="35.26953125" style="8" customWidth="1"/>
    <col min="15783" max="15783" width="9.1796875" style="8" customWidth="1"/>
    <col min="15784" max="16035" width="11.453125" style="8"/>
    <col min="16036" max="16036" width="63.26953125" style="8" customWidth="1"/>
    <col min="16037" max="16037" width="41" style="8" customWidth="1"/>
    <col min="16038" max="16038" width="35.26953125" style="8" customWidth="1"/>
    <col min="16039" max="16039" width="9.1796875" style="8" customWidth="1"/>
    <col min="16040" max="16384" width="11.453125" style="8"/>
  </cols>
  <sheetData>
    <row r="1" spans="1:5" ht="18.5" x14ac:dyDescent="0.45">
      <c r="A1" s="420" t="s">
        <v>629</v>
      </c>
      <c r="B1" s="421"/>
      <c r="C1" s="421"/>
      <c r="D1" s="421"/>
      <c r="E1" s="421"/>
    </row>
    <row r="2" spans="1:5" ht="18.5" x14ac:dyDescent="0.45">
      <c r="A2" s="423" t="s">
        <v>630</v>
      </c>
      <c r="B2" s="424"/>
      <c r="C2" s="424"/>
      <c r="D2" s="424"/>
      <c r="E2" s="424"/>
    </row>
    <row r="3" spans="1:5" ht="18.5" x14ac:dyDescent="0.45">
      <c r="A3" s="423" t="s">
        <v>439</v>
      </c>
      <c r="B3" s="424"/>
      <c r="C3" s="424"/>
      <c r="D3" s="424"/>
      <c r="E3" s="424"/>
    </row>
    <row r="4" spans="1:5" ht="19" thickBot="1" x14ac:dyDescent="0.5">
      <c r="A4" s="426" t="s">
        <v>688</v>
      </c>
      <c r="B4" s="427"/>
      <c r="C4" s="427"/>
      <c r="D4" s="427"/>
      <c r="E4" s="427"/>
    </row>
    <row r="5" spans="1:5" ht="16" thickBot="1" x14ac:dyDescent="0.4">
      <c r="A5" s="6"/>
      <c r="B5" s="7"/>
      <c r="C5" s="44"/>
      <c r="D5" s="6"/>
      <c r="E5" s="6"/>
    </row>
    <row r="6" spans="1:5" s="33" customFormat="1" ht="17.5" thickBot="1" x14ac:dyDescent="0.45">
      <c r="A6" s="167" t="s">
        <v>363</v>
      </c>
      <c r="B6" s="168" t="s">
        <v>364</v>
      </c>
      <c r="C6" s="169" t="s">
        <v>365</v>
      </c>
      <c r="D6" s="168" t="s">
        <v>366</v>
      </c>
      <c r="E6" s="170" t="s">
        <v>367</v>
      </c>
    </row>
    <row r="7" spans="1:5" x14ac:dyDescent="0.35">
      <c r="A7" s="185" t="s">
        <v>418</v>
      </c>
      <c r="B7" s="107" t="s">
        <v>362</v>
      </c>
      <c r="C7" s="175">
        <v>995</v>
      </c>
      <c r="D7" s="143" t="s">
        <v>88</v>
      </c>
      <c r="E7" s="186" t="s">
        <v>507</v>
      </c>
    </row>
    <row r="8" spans="1:5" x14ac:dyDescent="0.35">
      <c r="A8" s="95" t="s">
        <v>532</v>
      </c>
      <c r="B8" s="13" t="s">
        <v>362</v>
      </c>
      <c r="C8" s="118">
        <v>1077</v>
      </c>
      <c r="D8" s="14" t="s">
        <v>27</v>
      </c>
      <c r="E8" s="162" t="s">
        <v>35</v>
      </c>
    </row>
    <row r="9" spans="1:5" x14ac:dyDescent="0.35">
      <c r="A9" s="95" t="s">
        <v>431</v>
      </c>
      <c r="B9" s="13" t="s">
        <v>362</v>
      </c>
      <c r="C9" s="118">
        <v>1112</v>
      </c>
      <c r="D9" s="16" t="s">
        <v>41</v>
      </c>
      <c r="E9" s="162" t="s">
        <v>308</v>
      </c>
    </row>
    <row r="10" spans="1:5" x14ac:dyDescent="0.35">
      <c r="A10" s="95" t="s">
        <v>537</v>
      </c>
      <c r="B10" s="13" t="s">
        <v>361</v>
      </c>
      <c r="C10" s="118">
        <v>1136</v>
      </c>
      <c r="D10" s="12" t="s">
        <v>34</v>
      </c>
      <c r="E10" s="164" t="s">
        <v>35</v>
      </c>
    </row>
    <row r="11" spans="1:5" x14ac:dyDescent="0.35">
      <c r="A11" s="101" t="s">
        <v>527</v>
      </c>
      <c r="B11" s="13"/>
      <c r="C11" s="118">
        <v>1138</v>
      </c>
      <c r="D11" s="16" t="s">
        <v>70</v>
      </c>
      <c r="E11" s="162" t="s">
        <v>35</v>
      </c>
    </row>
    <row r="12" spans="1:5" x14ac:dyDescent="0.35">
      <c r="A12" s="123" t="s">
        <v>300</v>
      </c>
      <c r="B12" s="13" t="s">
        <v>362</v>
      </c>
      <c r="C12" s="118">
        <v>1141</v>
      </c>
      <c r="D12" s="14" t="s">
        <v>152</v>
      </c>
      <c r="E12" s="162" t="s">
        <v>513</v>
      </c>
    </row>
    <row r="13" spans="1:5" x14ac:dyDescent="0.35">
      <c r="A13" s="123" t="s">
        <v>478</v>
      </c>
      <c r="B13" s="13" t="s">
        <v>362</v>
      </c>
      <c r="C13" s="118">
        <v>1142</v>
      </c>
      <c r="D13" s="16" t="s">
        <v>50</v>
      </c>
      <c r="E13" s="163" t="s">
        <v>38</v>
      </c>
    </row>
    <row r="14" spans="1:5" x14ac:dyDescent="0.35">
      <c r="A14" s="123" t="s">
        <v>219</v>
      </c>
      <c r="B14" s="15" t="s">
        <v>362</v>
      </c>
      <c r="C14" s="118">
        <v>1144</v>
      </c>
      <c r="D14" s="12" t="s">
        <v>41</v>
      </c>
      <c r="E14" s="162" t="s">
        <v>38</v>
      </c>
    </row>
    <row r="15" spans="1:5" x14ac:dyDescent="0.35">
      <c r="A15" s="108" t="s">
        <v>388</v>
      </c>
      <c r="B15" s="17" t="s">
        <v>361</v>
      </c>
      <c r="C15" s="118">
        <v>1145</v>
      </c>
      <c r="D15" s="16" t="s">
        <v>41</v>
      </c>
      <c r="E15" s="162" t="s">
        <v>144</v>
      </c>
    </row>
    <row r="16" spans="1:5" x14ac:dyDescent="0.35">
      <c r="A16" s="108" t="s">
        <v>333</v>
      </c>
      <c r="B16" s="17" t="s">
        <v>361</v>
      </c>
      <c r="C16" s="118">
        <v>1147</v>
      </c>
      <c r="D16" s="16" t="s">
        <v>334</v>
      </c>
      <c r="E16" s="162" t="s">
        <v>335</v>
      </c>
    </row>
    <row r="17" spans="1:5" x14ac:dyDescent="0.35">
      <c r="A17" s="108" t="s">
        <v>400</v>
      </c>
      <c r="B17" s="105" t="s">
        <v>362</v>
      </c>
      <c r="C17" s="118">
        <v>1149</v>
      </c>
      <c r="D17" s="16" t="s">
        <v>345</v>
      </c>
      <c r="E17" s="162" t="s">
        <v>346</v>
      </c>
    </row>
    <row r="18" spans="1:5" x14ac:dyDescent="0.35">
      <c r="A18" s="108" t="s">
        <v>530</v>
      </c>
      <c r="B18" s="17" t="s">
        <v>361</v>
      </c>
      <c r="C18" s="118">
        <v>1150</v>
      </c>
      <c r="D18" s="16" t="s">
        <v>345</v>
      </c>
      <c r="E18" s="162" t="s">
        <v>346</v>
      </c>
    </row>
    <row r="19" spans="1:5" x14ac:dyDescent="0.35">
      <c r="A19" s="108" t="s">
        <v>344</v>
      </c>
      <c r="B19" s="17" t="s">
        <v>361</v>
      </c>
      <c r="C19" s="118">
        <v>1151</v>
      </c>
      <c r="D19" s="16" t="s">
        <v>345</v>
      </c>
      <c r="E19" s="162" t="s">
        <v>346</v>
      </c>
    </row>
    <row r="20" spans="1:5" x14ac:dyDescent="0.35">
      <c r="A20" s="108" t="s">
        <v>407</v>
      </c>
      <c r="B20" s="17" t="s">
        <v>361</v>
      </c>
      <c r="C20" s="118">
        <v>1156</v>
      </c>
      <c r="D20" s="16" t="s">
        <v>23</v>
      </c>
      <c r="E20" s="162" t="s">
        <v>35</v>
      </c>
    </row>
    <row r="21" spans="1:5" x14ac:dyDescent="0.35">
      <c r="A21" s="95" t="s">
        <v>543</v>
      </c>
      <c r="B21" s="17" t="s">
        <v>361</v>
      </c>
      <c r="C21" s="118">
        <v>1157</v>
      </c>
      <c r="D21" s="12" t="s">
        <v>149</v>
      </c>
      <c r="E21" s="162" t="s">
        <v>308</v>
      </c>
    </row>
    <row r="22" spans="1:5" x14ac:dyDescent="0.35">
      <c r="A22" s="95" t="s">
        <v>284</v>
      </c>
      <c r="B22" s="13" t="s">
        <v>362</v>
      </c>
      <c r="C22" s="46">
        <v>1173</v>
      </c>
      <c r="D22" s="16" t="s">
        <v>122</v>
      </c>
      <c r="E22" s="162" t="s">
        <v>35</v>
      </c>
    </row>
    <row r="23" spans="1:5" x14ac:dyDescent="0.35">
      <c r="A23" s="95" t="s">
        <v>127</v>
      </c>
      <c r="B23" s="13" t="s">
        <v>362</v>
      </c>
      <c r="C23" s="118">
        <v>1174</v>
      </c>
      <c r="D23" s="14" t="s">
        <v>41</v>
      </c>
      <c r="E23" s="162" t="s">
        <v>72</v>
      </c>
    </row>
    <row r="24" spans="1:5" x14ac:dyDescent="0.35">
      <c r="A24" s="108" t="s">
        <v>397</v>
      </c>
      <c r="B24" s="17" t="s">
        <v>362</v>
      </c>
      <c r="C24" s="118">
        <v>1176</v>
      </c>
      <c r="D24" s="16" t="s">
        <v>122</v>
      </c>
      <c r="E24" s="162" t="s">
        <v>35</v>
      </c>
    </row>
    <row r="25" spans="1:5" x14ac:dyDescent="0.35">
      <c r="A25" s="108" t="s">
        <v>323</v>
      </c>
      <c r="B25" s="17" t="s">
        <v>362</v>
      </c>
      <c r="C25" s="118">
        <v>1177</v>
      </c>
      <c r="D25" s="16" t="s">
        <v>324</v>
      </c>
      <c r="E25" s="162" t="s">
        <v>35</v>
      </c>
    </row>
    <row r="26" spans="1:5" x14ac:dyDescent="0.35">
      <c r="A26" s="108" t="s">
        <v>164</v>
      </c>
      <c r="B26" s="17" t="s">
        <v>361</v>
      </c>
      <c r="C26" s="118">
        <v>1178</v>
      </c>
      <c r="D26" s="14" t="s">
        <v>88</v>
      </c>
      <c r="E26" s="162" t="s">
        <v>38</v>
      </c>
    </row>
    <row r="27" spans="1:5" x14ac:dyDescent="0.35">
      <c r="A27" s="108" t="s">
        <v>286</v>
      </c>
      <c r="B27" s="17" t="s">
        <v>362</v>
      </c>
      <c r="C27" s="118">
        <v>1180</v>
      </c>
      <c r="D27" s="12" t="s">
        <v>88</v>
      </c>
      <c r="E27" s="162" t="s">
        <v>38</v>
      </c>
    </row>
    <row r="28" spans="1:5" x14ac:dyDescent="0.35">
      <c r="A28" s="95" t="s">
        <v>166</v>
      </c>
      <c r="B28" s="13" t="s">
        <v>362</v>
      </c>
      <c r="C28" s="118">
        <v>1181</v>
      </c>
      <c r="D28" s="12" t="s">
        <v>45</v>
      </c>
      <c r="E28" s="162" t="s">
        <v>38</v>
      </c>
    </row>
    <row r="29" spans="1:5" x14ac:dyDescent="0.35">
      <c r="A29" s="95" t="s">
        <v>266</v>
      </c>
      <c r="B29" s="13" t="s">
        <v>362</v>
      </c>
      <c r="C29" s="118">
        <v>1182</v>
      </c>
      <c r="D29" s="12" t="s">
        <v>45</v>
      </c>
      <c r="E29" s="162" t="s">
        <v>38</v>
      </c>
    </row>
    <row r="30" spans="1:5" x14ac:dyDescent="0.35">
      <c r="A30" s="95" t="s">
        <v>249</v>
      </c>
      <c r="B30" s="13" t="s">
        <v>362</v>
      </c>
      <c r="C30" s="118">
        <v>1183</v>
      </c>
      <c r="D30" s="14" t="s">
        <v>41</v>
      </c>
      <c r="E30" s="162" t="s">
        <v>38</v>
      </c>
    </row>
    <row r="31" spans="1:5" x14ac:dyDescent="0.35">
      <c r="A31" s="108" t="s">
        <v>430</v>
      </c>
      <c r="B31" s="13" t="s">
        <v>362</v>
      </c>
      <c r="C31" s="118">
        <v>1184</v>
      </c>
      <c r="D31" s="12" t="s">
        <v>45</v>
      </c>
      <c r="E31" s="162" t="s">
        <v>637</v>
      </c>
    </row>
    <row r="32" spans="1:5" x14ac:dyDescent="0.35">
      <c r="A32" s="95" t="s">
        <v>262</v>
      </c>
      <c r="B32" s="13" t="s">
        <v>362</v>
      </c>
      <c r="C32" s="118">
        <v>1190</v>
      </c>
      <c r="D32" s="16" t="s">
        <v>45</v>
      </c>
      <c r="E32" s="162" t="s">
        <v>38</v>
      </c>
    </row>
    <row r="33" spans="1:5" x14ac:dyDescent="0.35">
      <c r="A33" s="101" t="s">
        <v>527</v>
      </c>
      <c r="B33" s="13"/>
      <c r="C33" s="46">
        <v>1191</v>
      </c>
      <c r="D33" s="16" t="s">
        <v>70</v>
      </c>
      <c r="E33" s="162" t="s">
        <v>38</v>
      </c>
    </row>
    <row r="34" spans="1:5" x14ac:dyDescent="0.35">
      <c r="A34" s="108" t="s">
        <v>393</v>
      </c>
      <c r="B34" s="13" t="s">
        <v>362</v>
      </c>
      <c r="C34" s="118">
        <v>1192</v>
      </c>
      <c r="D34" s="12" t="s">
        <v>45</v>
      </c>
      <c r="E34" s="162" t="s">
        <v>308</v>
      </c>
    </row>
    <row r="35" spans="1:5" x14ac:dyDescent="0.35">
      <c r="A35" s="95" t="s">
        <v>278</v>
      </c>
      <c r="B35" s="17" t="s">
        <v>362</v>
      </c>
      <c r="C35" s="118">
        <v>1193</v>
      </c>
      <c r="D35" s="16" t="s">
        <v>41</v>
      </c>
      <c r="E35" s="162" t="s">
        <v>38</v>
      </c>
    </row>
    <row r="36" spans="1:5" x14ac:dyDescent="0.35">
      <c r="A36" s="101" t="s">
        <v>527</v>
      </c>
      <c r="B36" s="17"/>
      <c r="C36" s="118">
        <v>1194</v>
      </c>
      <c r="D36" s="12" t="s">
        <v>135</v>
      </c>
      <c r="E36" s="162" t="s">
        <v>35</v>
      </c>
    </row>
    <row r="37" spans="1:5" x14ac:dyDescent="0.35">
      <c r="A37" s="123" t="s">
        <v>68</v>
      </c>
      <c r="B37" s="15" t="s">
        <v>362</v>
      </c>
      <c r="C37" s="46">
        <v>1195</v>
      </c>
      <c r="D37" s="12" t="s">
        <v>88</v>
      </c>
      <c r="E37" s="164" t="s">
        <v>38</v>
      </c>
    </row>
    <row r="38" spans="1:5" x14ac:dyDescent="0.35">
      <c r="A38" s="95" t="s">
        <v>276</v>
      </c>
      <c r="B38" s="13" t="s">
        <v>361</v>
      </c>
      <c r="C38" s="46">
        <v>1198</v>
      </c>
      <c r="D38" s="12" t="s">
        <v>41</v>
      </c>
      <c r="E38" s="162" t="s">
        <v>38</v>
      </c>
    </row>
    <row r="39" spans="1:5" x14ac:dyDescent="0.35">
      <c r="A39" s="95" t="s">
        <v>129</v>
      </c>
      <c r="B39" s="13" t="s">
        <v>362</v>
      </c>
      <c r="C39" s="118">
        <v>1199</v>
      </c>
      <c r="D39" s="12" t="s">
        <v>41</v>
      </c>
      <c r="E39" s="162" t="s">
        <v>38</v>
      </c>
    </row>
    <row r="40" spans="1:5" x14ac:dyDescent="0.35">
      <c r="A40" s="101" t="s">
        <v>527</v>
      </c>
      <c r="B40" s="19"/>
      <c r="C40" s="276">
        <v>1202</v>
      </c>
      <c r="D40" s="310" t="s">
        <v>135</v>
      </c>
      <c r="E40" s="277" t="s">
        <v>35</v>
      </c>
    </row>
    <row r="41" spans="1:5" x14ac:dyDescent="0.35">
      <c r="A41" s="108" t="s">
        <v>394</v>
      </c>
      <c r="B41" s="13" t="s">
        <v>362</v>
      </c>
      <c r="C41" s="118">
        <v>1203</v>
      </c>
      <c r="D41" s="12" t="s">
        <v>45</v>
      </c>
      <c r="E41" s="162" t="s">
        <v>38</v>
      </c>
    </row>
    <row r="42" spans="1:5" x14ac:dyDescent="0.35">
      <c r="A42" s="95" t="s">
        <v>374</v>
      </c>
      <c r="B42" s="13" t="s">
        <v>362</v>
      </c>
      <c r="C42" s="118">
        <v>1204</v>
      </c>
      <c r="D42" s="23" t="s">
        <v>183</v>
      </c>
      <c r="E42" s="162" t="s">
        <v>38</v>
      </c>
    </row>
    <row r="43" spans="1:5" ht="29" x14ac:dyDescent="0.35">
      <c r="A43" s="95" t="s">
        <v>107</v>
      </c>
      <c r="B43" s="13" t="s">
        <v>362</v>
      </c>
      <c r="C43" s="118">
        <v>1206</v>
      </c>
      <c r="D43" s="12" t="s">
        <v>405</v>
      </c>
      <c r="E43" s="164" t="s">
        <v>614</v>
      </c>
    </row>
    <row r="44" spans="1:5" x14ac:dyDescent="0.35">
      <c r="A44" s="108" t="s">
        <v>198</v>
      </c>
      <c r="B44" s="17" t="s">
        <v>362</v>
      </c>
      <c r="C44" s="118">
        <v>1207</v>
      </c>
      <c r="D44" s="16" t="s">
        <v>41</v>
      </c>
      <c r="E44" s="162" t="s">
        <v>38</v>
      </c>
    </row>
    <row r="45" spans="1:5" ht="29" x14ac:dyDescent="0.35">
      <c r="A45" s="108" t="s">
        <v>673</v>
      </c>
      <c r="B45" s="17" t="s">
        <v>361</v>
      </c>
      <c r="C45" s="118">
        <v>1209</v>
      </c>
      <c r="D45" s="14" t="s">
        <v>120</v>
      </c>
      <c r="E45" s="164" t="s">
        <v>613</v>
      </c>
    </row>
    <row r="46" spans="1:5" x14ac:dyDescent="0.35">
      <c r="A46" s="108" t="s">
        <v>675</v>
      </c>
      <c r="B46" s="13" t="s">
        <v>361</v>
      </c>
      <c r="C46" s="118">
        <v>1213</v>
      </c>
      <c r="D46" s="12" t="s">
        <v>50</v>
      </c>
      <c r="E46" s="162" t="s">
        <v>72</v>
      </c>
    </row>
    <row r="47" spans="1:5" ht="15.5" x14ac:dyDescent="0.35">
      <c r="A47" s="108" t="s">
        <v>100</v>
      </c>
      <c r="B47" s="22" t="s">
        <v>361</v>
      </c>
      <c r="C47" s="118">
        <v>1214</v>
      </c>
      <c r="D47" s="12" t="s">
        <v>408</v>
      </c>
      <c r="E47" s="162" t="s">
        <v>101</v>
      </c>
    </row>
    <row r="48" spans="1:5" x14ac:dyDescent="0.35">
      <c r="A48" s="95" t="s">
        <v>488</v>
      </c>
      <c r="B48" s="13" t="s">
        <v>362</v>
      </c>
      <c r="C48" s="118">
        <v>1216</v>
      </c>
      <c r="D48" s="23" t="s">
        <v>45</v>
      </c>
      <c r="E48" s="162" t="s">
        <v>38</v>
      </c>
    </row>
    <row r="49" spans="1:5" x14ac:dyDescent="0.35">
      <c r="A49" s="108" t="s">
        <v>318</v>
      </c>
      <c r="B49" s="17" t="s">
        <v>362</v>
      </c>
      <c r="C49" s="118">
        <v>1220</v>
      </c>
      <c r="D49" s="14" t="s">
        <v>27</v>
      </c>
      <c r="E49" s="162" t="s">
        <v>35</v>
      </c>
    </row>
    <row r="50" spans="1:5" x14ac:dyDescent="0.35">
      <c r="A50" s="95" t="s">
        <v>154</v>
      </c>
      <c r="B50" s="13" t="s">
        <v>362</v>
      </c>
      <c r="C50" s="118">
        <v>1221</v>
      </c>
      <c r="D50" s="14" t="s">
        <v>41</v>
      </c>
      <c r="E50" s="163" t="s">
        <v>38</v>
      </c>
    </row>
    <row r="51" spans="1:5" x14ac:dyDescent="0.35">
      <c r="A51" s="102" t="s">
        <v>527</v>
      </c>
      <c r="B51" s="13"/>
      <c r="C51" s="118">
        <v>1224</v>
      </c>
      <c r="D51" s="16" t="s">
        <v>45</v>
      </c>
      <c r="E51" s="162" t="s">
        <v>72</v>
      </c>
    </row>
    <row r="52" spans="1:5" x14ac:dyDescent="0.35">
      <c r="A52" s="95" t="s">
        <v>297</v>
      </c>
      <c r="B52" s="13" t="s">
        <v>361</v>
      </c>
      <c r="C52" s="118">
        <v>1225</v>
      </c>
      <c r="D52" s="16" t="s">
        <v>41</v>
      </c>
      <c r="E52" s="162" t="s">
        <v>92</v>
      </c>
    </row>
    <row r="53" spans="1:5" x14ac:dyDescent="0.35">
      <c r="A53" s="123" t="s">
        <v>179</v>
      </c>
      <c r="B53" s="15" t="s">
        <v>362</v>
      </c>
      <c r="C53" s="118">
        <v>1226</v>
      </c>
      <c r="D53" s="16" t="s">
        <v>41</v>
      </c>
      <c r="E53" s="162" t="s">
        <v>38</v>
      </c>
    </row>
    <row r="54" spans="1:5" x14ac:dyDescent="0.35">
      <c r="A54" s="108" t="s">
        <v>425</v>
      </c>
      <c r="B54" s="13" t="s">
        <v>362</v>
      </c>
      <c r="C54" s="118">
        <v>1233</v>
      </c>
      <c r="D54" s="16" t="s">
        <v>45</v>
      </c>
      <c r="E54" s="162" t="s">
        <v>308</v>
      </c>
    </row>
    <row r="55" spans="1:5" x14ac:dyDescent="0.35">
      <c r="A55" s="95" t="s">
        <v>359</v>
      </c>
      <c r="B55" s="13" t="s">
        <v>362</v>
      </c>
      <c r="C55" s="118">
        <v>1237</v>
      </c>
      <c r="D55" s="12" t="s">
        <v>45</v>
      </c>
      <c r="E55" s="162" t="s">
        <v>498</v>
      </c>
    </row>
    <row r="56" spans="1:5" x14ac:dyDescent="0.35">
      <c r="A56" s="95" t="s">
        <v>312</v>
      </c>
      <c r="B56" s="15" t="s">
        <v>362</v>
      </c>
      <c r="C56" s="118">
        <v>1238</v>
      </c>
      <c r="D56" s="12" t="s">
        <v>45</v>
      </c>
      <c r="E56" s="162" t="s">
        <v>308</v>
      </c>
    </row>
    <row r="57" spans="1:5" x14ac:dyDescent="0.35">
      <c r="A57" s="108" t="s">
        <v>186</v>
      </c>
      <c r="B57" s="17" t="s">
        <v>362</v>
      </c>
      <c r="C57" s="118">
        <v>1240</v>
      </c>
      <c r="D57" s="14" t="s">
        <v>149</v>
      </c>
      <c r="E57" s="162" t="s">
        <v>38</v>
      </c>
    </row>
    <row r="58" spans="1:5" x14ac:dyDescent="0.35">
      <c r="A58" s="95" t="s">
        <v>509</v>
      </c>
      <c r="B58" s="13" t="s">
        <v>362</v>
      </c>
      <c r="C58" s="118">
        <v>1249</v>
      </c>
      <c r="D58" s="14" t="s">
        <v>27</v>
      </c>
      <c r="E58" s="162" t="s">
        <v>35</v>
      </c>
    </row>
    <row r="59" spans="1:5" x14ac:dyDescent="0.35">
      <c r="A59" s="108" t="s">
        <v>377</v>
      </c>
      <c r="B59" s="17" t="s">
        <v>362</v>
      </c>
      <c r="C59" s="118">
        <v>1251</v>
      </c>
      <c r="D59" s="12" t="s">
        <v>45</v>
      </c>
      <c r="E59" s="162" t="s">
        <v>38</v>
      </c>
    </row>
    <row r="60" spans="1:5" x14ac:dyDescent="0.35">
      <c r="A60" s="108" t="s">
        <v>584</v>
      </c>
      <c r="B60" s="17" t="s">
        <v>362</v>
      </c>
      <c r="C60" s="118">
        <v>1253</v>
      </c>
      <c r="D60" s="14" t="s">
        <v>27</v>
      </c>
      <c r="E60" s="162" t="s">
        <v>35</v>
      </c>
    </row>
    <row r="61" spans="1:5" x14ac:dyDescent="0.35">
      <c r="A61" s="95" t="s">
        <v>226</v>
      </c>
      <c r="B61" s="13" t="s">
        <v>362</v>
      </c>
      <c r="C61" s="118">
        <v>1254</v>
      </c>
      <c r="D61" s="16" t="s">
        <v>41</v>
      </c>
      <c r="E61" s="162" t="s">
        <v>38</v>
      </c>
    </row>
    <row r="62" spans="1:5" x14ac:dyDescent="0.35">
      <c r="A62" s="95" t="s">
        <v>270</v>
      </c>
      <c r="B62" s="13" t="s">
        <v>361</v>
      </c>
      <c r="C62" s="118">
        <v>1256</v>
      </c>
      <c r="D62" s="16" t="s">
        <v>45</v>
      </c>
      <c r="E62" s="162" t="s">
        <v>38</v>
      </c>
    </row>
    <row r="63" spans="1:5" x14ac:dyDescent="0.35">
      <c r="A63" s="123" t="s">
        <v>289</v>
      </c>
      <c r="B63" s="15" t="s">
        <v>361</v>
      </c>
      <c r="C63" s="118">
        <v>1257</v>
      </c>
      <c r="D63" s="12" t="s">
        <v>88</v>
      </c>
      <c r="E63" s="162" t="s">
        <v>38</v>
      </c>
    </row>
    <row r="64" spans="1:5" x14ac:dyDescent="0.35">
      <c r="A64" s="102" t="s">
        <v>527</v>
      </c>
      <c r="B64" s="13"/>
      <c r="C64" s="118">
        <v>1260</v>
      </c>
      <c r="D64" s="16" t="s">
        <v>70</v>
      </c>
      <c r="E64" s="162" t="s">
        <v>35</v>
      </c>
    </row>
    <row r="65" spans="1:5" x14ac:dyDescent="0.35">
      <c r="A65" s="102" t="s">
        <v>527</v>
      </c>
      <c r="B65" s="38"/>
      <c r="C65" s="276">
        <v>1261</v>
      </c>
      <c r="D65" s="317" t="s">
        <v>88</v>
      </c>
      <c r="E65" s="277" t="s">
        <v>38</v>
      </c>
    </row>
    <row r="66" spans="1:5" x14ac:dyDescent="0.35">
      <c r="A66" s="95" t="s">
        <v>413</v>
      </c>
      <c r="B66" s="13" t="s">
        <v>362</v>
      </c>
      <c r="C66" s="118">
        <v>1262</v>
      </c>
      <c r="D66" s="14" t="s">
        <v>152</v>
      </c>
      <c r="E66" s="162" t="s">
        <v>308</v>
      </c>
    </row>
    <row r="67" spans="1:5" x14ac:dyDescent="0.35">
      <c r="A67" s="108" t="s">
        <v>429</v>
      </c>
      <c r="B67" s="17" t="s">
        <v>362</v>
      </c>
      <c r="C67" s="118">
        <v>1263</v>
      </c>
      <c r="D67" s="12" t="s">
        <v>88</v>
      </c>
      <c r="E67" s="162" t="s">
        <v>38</v>
      </c>
    </row>
    <row r="68" spans="1:5" x14ac:dyDescent="0.35">
      <c r="A68" s="108" t="s">
        <v>132</v>
      </c>
      <c r="B68" s="17" t="s">
        <v>361</v>
      </c>
      <c r="C68" s="118">
        <v>1265</v>
      </c>
      <c r="D68" s="16" t="s">
        <v>41</v>
      </c>
      <c r="E68" s="162" t="s">
        <v>38</v>
      </c>
    </row>
    <row r="69" spans="1:5" x14ac:dyDescent="0.35">
      <c r="A69" s="108" t="s">
        <v>401</v>
      </c>
      <c r="B69" s="17" t="s">
        <v>362</v>
      </c>
      <c r="C69" s="118">
        <v>1267</v>
      </c>
      <c r="D69" s="12" t="s">
        <v>45</v>
      </c>
      <c r="E69" s="162" t="s">
        <v>38</v>
      </c>
    </row>
    <row r="70" spans="1:5" x14ac:dyDescent="0.35">
      <c r="A70" s="95" t="s">
        <v>310</v>
      </c>
      <c r="B70" s="13" t="s">
        <v>362</v>
      </c>
      <c r="C70" s="118">
        <v>1268</v>
      </c>
      <c r="D70" s="23" t="s">
        <v>45</v>
      </c>
      <c r="E70" s="162" t="s">
        <v>92</v>
      </c>
    </row>
    <row r="71" spans="1:5" x14ac:dyDescent="0.35">
      <c r="A71" s="95" t="s">
        <v>84</v>
      </c>
      <c r="B71" s="13" t="s">
        <v>362</v>
      </c>
      <c r="C71" s="118">
        <v>1269</v>
      </c>
      <c r="D71" s="14" t="s">
        <v>27</v>
      </c>
      <c r="E71" s="162" t="s">
        <v>35</v>
      </c>
    </row>
    <row r="72" spans="1:5" x14ac:dyDescent="0.35">
      <c r="A72" s="95" t="s">
        <v>151</v>
      </c>
      <c r="B72" s="15" t="s">
        <v>361</v>
      </c>
      <c r="C72" s="118">
        <v>1270</v>
      </c>
      <c r="D72" s="16" t="s">
        <v>148</v>
      </c>
      <c r="E72" s="162" t="s">
        <v>513</v>
      </c>
    </row>
    <row r="73" spans="1:5" x14ac:dyDescent="0.35">
      <c r="A73" s="95" t="s">
        <v>376</v>
      </c>
      <c r="B73" s="13" t="s">
        <v>361</v>
      </c>
      <c r="C73" s="118">
        <v>1271</v>
      </c>
      <c r="D73" s="14" t="s">
        <v>41</v>
      </c>
      <c r="E73" s="162" t="s">
        <v>38</v>
      </c>
    </row>
    <row r="74" spans="1:5" x14ac:dyDescent="0.35">
      <c r="A74" s="108" t="s">
        <v>404</v>
      </c>
      <c r="B74" s="13" t="s">
        <v>362</v>
      </c>
      <c r="C74" s="118">
        <v>1272</v>
      </c>
      <c r="D74" s="12" t="s">
        <v>45</v>
      </c>
      <c r="E74" s="162" t="s">
        <v>92</v>
      </c>
    </row>
    <row r="75" spans="1:5" x14ac:dyDescent="0.35">
      <c r="A75" s="95" t="s">
        <v>240</v>
      </c>
      <c r="B75" s="13" t="s">
        <v>362</v>
      </c>
      <c r="C75" s="118">
        <v>1274</v>
      </c>
      <c r="D75" s="14" t="s">
        <v>27</v>
      </c>
      <c r="E75" s="162" t="s">
        <v>35</v>
      </c>
    </row>
    <row r="76" spans="1:5" x14ac:dyDescent="0.35">
      <c r="A76" s="95" t="s">
        <v>395</v>
      </c>
      <c r="B76" s="17" t="s">
        <v>362</v>
      </c>
      <c r="C76" s="118">
        <v>1275</v>
      </c>
      <c r="D76" s="12" t="s">
        <v>41</v>
      </c>
      <c r="E76" s="162" t="s">
        <v>512</v>
      </c>
    </row>
    <row r="77" spans="1:5" x14ac:dyDescent="0.35">
      <c r="A77" s="108" t="s">
        <v>492</v>
      </c>
      <c r="B77" s="13" t="s">
        <v>362</v>
      </c>
      <c r="C77" s="118">
        <v>1277</v>
      </c>
      <c r="D77" s="12" t="s">
        <v>50</v>
      </c>
      <c r="E77" s="162" t="s">
        <v>308</v>
      </c>
    </row>
    <row r="78" spans="1:5" x14ac:dyDescent="0.35">
      <c r="A78" s="102" t="s">
        <v>527</v>
      </c>
      <c r="B78" s="38"/>
      <c r="C78" s="276">
        <v>1278</v>
      </c>
      <c r="D78" s="317" t="s">
        <v>50</v>
      </c>
      <c r="E78" s="277" t="s">
        <v>255</v>
      </c>
    </row>
    <row r="79" spans="1:5" x14ac:dyDescent="0.35">
      <c r="A79" s="95" t="s">
        <v>576</v>
      </c>
      <c r="B79" s="13" t="s">
        <v>362</v>
      </c>
      <c r="C79" s="118">
        <v>1279</v>
      </c>
      <c r="D79" s="16" t="s">
        <v>50</v>
      </c>
      <c r="E79" s="162" t="s">
        <v>308</v>
      </c>
    </row>
    <row r="80" spans="1:5" x14ac:dyDescent="0.35">
      <c r="A80" s="108" t="s">
        <v>337</v>
      </c>
      <c r="B80" s="17" t="s">
        <v>361</v>
      </c>
      <c r="C80" s="118">
        <v>1280</v>
      </c>
      <c r="D80" s="16" t="s">
        <v>54</v>
      </c>
      <c r="E80" s="162" t="s">
        <v>35</v>
      </c>
    </row>
    <row r="81" spans="1:5" x14ac:dyDescent="0.35">
      <c r="A81" s="108" t="s">
        <v>544</v>
      </c>
      <c r="B81" s="17" t="s">
        <v>361</v>
      </c>
      <c r="C81" s="118">
        <v>1281</v>
      </c>
      <c r="D81" s="16" t="s">
        <v>345</v>
      </c>
      <c r="E81" s="162" t="s">
        <v>346</v>
      </c>
    </row>
    <row r="82" spans="1:5" x14ac:dyDescent="0.35">
      <c r="A82" s="95" t="s">
        <v>159</v>
      </c>
      <c r="B82" s="13" t="s">
        <v>362</v>
      </c>
      <c r="C82" s="118">
        <v>1285</v>
      </c>
      <c r="D82" s="16" t="s">
        <v>41</v>
      </c>
      <c r="E82" s="162" t="s">
        <v>38</v>
      </c>
    </row>
    <row r="83" spans="1:5" x14ac:dyDescent="0.35">
      <c r="A83" s="108" t="s">
        <v>547</v>
      </c>
      <c r="B83" s="13" t="s">
        <v>361</v>
      </c>
      <c r="C83" s="118">
        <v>1287</v>
      </c>
      <c r="D83" s="12" t="s">
        <v>96</v>
      </c>
      <c r="E83" s="162" t="s">
        <v>540</v>
      </c>
    </row>
    <row r="84" spans="1:5" x14ac:dyDescent="0.35">
      <c r="A84" s="95" t="s">
        <v>496</v>
      </c>
      <c r="B84" s="13" t="s">
        <v>361</v>
      </c>
      <c r="C84" s="118">
        <v>1291</v>
      </c>
      <c r="D84" s="16" t="s">
        <v>50</v>
      </c>
      <c r="E84" s="162" t="s">
        <v>38</v>
      </c>
    </row>
    <row r="85" spans="1:5" ht="29" x14ac:dyDescent="0.35">
      <c r="A85" s="108" t="s">
        <v>541</v>
      </c>
      <c r="B85" s="13" t="s">
        <v>361</v>
      </c>
      <c r="C85" s="118">
        <v>1292</v>
      </c>
      <c r="D85" s="12" t="s">
        <v>113</v>
      </c>
      <c r="E85" s="164" t="s">
        <v>614</v>
      </c>
    </row>
    <row r="86" spans="1:5" x14ac:dyDescent="0.35">
      <c r="A86" s="123" t="s">
        <v>146</v>
      </c>
      <c r="B86" s="15" t="s">
        <v>362</v>
      </c>
      <c r="C86" s="118">
        <v>1295</v>
      </c>
      <c r="D86" s="16" t="s">
        <v>41</v>
      </c>
      <c r="E86" s="162" t="s">
        <v>38</v>
      </c>
    </row>
    <row r="87" spans="1:5" x14ac:dyDescent="0.35">
      <c r="A87" s="95" t="s">
        <v>202</v>
      </c>
      <c r="B87" s="13" t="s">
        <v>362</v>
      </c>
      <c r="C87" s="118">
        <v>1297</v>
      </c>
      <c r="D87" s="12" t="s">
        <v>45</v>
      </c>
      <c r="E87" s="162" t="s">
        <v>38</v>
      </c>
    </row>
    <row r="88" spans="1:5" x14ac:dyDescent="0.35">
      <c r="A88" s="95" t="s">
        <v>273</v>
      </c>
      <c r="B88" s="17" t="s">
        <v>362</v>
      </c>
      <c r="C88" s="118">
        <v>1349</v>
      </c>
      <c r="D88" s="16" t="s">
        <v>41</v>
      </c>
      <c r="E88" s="162" t="s">
        <v>38</v>
      </c>
    </row>
    <row r="89" spans="1:5" x14ac:dyDescent="0.35">
      <c r="A89" s="123" t="s">
        <v>137</v>
      </c>
      <c r="B89" s="15" t="s">
        <v>362</v>
      </c>
      <c r="C89" s="118">
        <v>1485</v>
      </c>
      <c r="D89" s="12" t="s">
        <v>41</v>
      </c>
      <c r="E89" s="162" t="s">
        <v>138</v>
      </c>
    </row>
    <row r="90" spans="1:5" x14ac:dyDescent="0.35">
      <c r="A90" s="95" t="s">
        <v>542</v>
      </c>
      <c r="B90" s="15" t="s">
        <v>362</v>
      </c>
      <c r="C90" s="118">
        <v>1516</v>
      </c>
      <c r="D90" s="14" t="s">
        <v>27</v>
      </c>
      <c r="E90" s="162" t="s">
        <v>35</v>
      </c>
    </row>
    <row r="91" spans="1:5" x14ac:dyDescent="0.35">
      <c r="A91" s="108" t="s">
        <v>188</v>
      </c>
      <c r="B91" s="17" t="s">
        <v>362</v>
      </c>
      <c r="C91" s="118">
        <v>8752</v>
      </c>
      <c r="D91" s="14" t="s">
        <v>152</v>
      </c>
      <c r="E91" s="162" t="s">
        <v>38</v>
      </c>
    </row>
    <row r="92" spans="1:5" x14ac:dyDescent="0.35">
      <c r="A92" s="95" t="s">
        <v>90</v>
      </c>
      <c r="B92" s="13" t="s">
        <v>362</v>
      </c>
      <c r="C92" s="118">
        <v>11312</v>
      </c>
      <c r="D92" s="12" t="s">
        <v>96</v>
      </c>
      <c r="E92" s="162" t="s">
        <v>38</v>
      </c>
    </row>
    <row r="93" spans="1:5" x14ac:dyDescent="0.35">
      <c r="A93" s="95" t="s">
        <v>228</v>
      </c>
      <c r="B93" s="13" t="s">
        <v>362</v>
      </c>
      <c r="C93" s="118">
        <v>11444</v>
      </c>
      <c r="D93" s="16" t="s">
        <v>45</v>
      </c>
      <c r="E93" s="162" t="s">
        <v>38</v>
      </c>
    </row>
    <row r="94" spans="1:5" x14ac:dyDescent="0.35">
      <c r="A94" s="95" t="s">
        <v>233</v>
      </c>
      <c r="B94" s="13" t="s">
        <v>362</v>
      </c>
      <c r="C94" s="118">
        <v>11751</v>
      </c>
      <c r="D94" s="12" t="s">
        <v>41</v>
      </c>
      <c r="E94" s="162" t="s">
        <v>38</v>
      </c>
    </row>
    <row r="95" spans="1:5" x14ac:dyDescent="0.35">
      <c r="A95" s="108" t="s">
        <v>76</v>
      </c>
      <c r="B95" s="17" t="s">
        <v>361</v>
      </c>
      <c r="C95" s="118">
        <v>11883</v>
      </c>
      <c r="D95" s="14" t="s">
        <v>77</v>
      </c>
      <c r="E95" s="162" t="s">
        <v>35</v>
      </c>
    </row>
    <row r="96" spans="1:5" x14ac:dyDescent="0.35">
      <c r="A96" s="95" t="s">
        <v>577</v>
      </c>
      <c r="B96" s="13" t="s">
        <v>361</v>
      </c>
      <c r="C96" s="118">
        <v>11964</v>
      </c>
      <c r="D96" s="12" t="s">
        <v>50</v>
      </c>
      <c r="E96" s="162" t="s">
        <v>72</v>
      </c>
    </row>
    <row r="97" spans="1:5" x14ac:dyDescent="0.35">
      <c r="A97" s="108" t="s">
        <v>514</v>
      </c>
      <c r="B97" s="17" t="s">
        <v>362</v>
      </c>
      <c r="C97" s="118">
        <v>12252</v>
      </c>
      <c r="D97" s="16" t="s">
        <v>345</v>
      </c>
      <c r="E97" s="162" t="s">
        <v>346</v>
      </c>
    </row>
    <row r="98" spans="1:5" x14ac:dyDescent="0.35">
      <c r="A98" s="102" t="s">
        <v>527</v>
      </c>
      <c r="B98" s="38"/>
      <c r="C98" s="276">
        <v>12375</v>
      </c>
      <c r="D98" s="286" t="s">
        <v>152</v>
      </c>
      <c r="E98" s="277" t="s">
        <v>38</v>
      </c>
    </row>
    <row r="99" spans="1:5" x14ac:dyDescent="0.35">
      <c r="A99" s="108" t="s">
        <v>87</v>
      </c>
      <c r="B99" s="17" t="s">
        <v>361</v>
      </c>
      <c r="C99" s="118">
        <v>12773</v>
      </c>
      <c r="D99" s="16" t="s">
        <v>88</v>
      </c>
      <c r="E99" s="162" t="s">
        <v>38</v>
      </c>
    </row>
    <row r="100" spans="1:5" x14ac:dyDescent="0.35">
      <c r="A100" s="108" t="s">
        <v>521</v>
      </c>
      <c r="B100" s="17" t="s">
        <v>362</v>
      </c>
      <c r="C100" s="118">
        <v>13128</v>
      </c>
      <c r="D100" s="16" t="s">
        <v>345</v>
      </c>
      <c r="E100" s="162" t="s">
        <v>346</v>
      </c>
    </row>
    <row r="101" spans="1:5" x14ac:dyDescent="0.35">
      <c r="A101" s="95" t="s">
        <v>495</v>
      </c>
      <c r="B101" s="13" t="s">
        <v>361</v>
      </c>
      <c r="C101" s="118">
        <v>13893</v>
      </c>
      <c r="D101" s="16" t="s">
        <v>345</v>
      </c>
      <c r="E101" s="162" t="s">
        <v>346</v>
      </c>
    </row>
    <row r="102" spans="1:5" x14ac:dyDescent="0.35">
      <c r="A102" s="95" t="s">
        <v>354</v>
      </c>
      <c r="B102" s="17" t="s">
        <v>362</v>
      </c>
      <c r="C102" s="118">
        <v>13900</v>
      </c>
      <c r="D102" s="14" t="s">
        <v>57</v>
      </c>
      <c r="E102" s="162" t="s">
        <v>58</v>
      </c>
    </row>
    <row r="103" spans="1:5" x14ac:dyDescent="0.35">
      <c r="A103" s="108" t="s">
        <v>427</v>
      </c>
      <c r="B103" s="17" t="s">
        <v>362</v>
      </c>
      <c r="C103" s="118">
        <v>13918</v>
      </c>
      <c r="D103" s="14" t="s">
        <v>80</v>
      </c>
      <c r="E103" s="162" t="s">
        <v>35</v>
      </c>
    </row>
    <row r="104" spans="1:5" x14ac:dyDescent="0.35">
      <c r="A104" s="108" t="s">
        <v>56</v>
      </c>
      <c r="B104" s="17" t="s">
        <v>362</v>
      </c>
      <c r="C104" s="118">
        <v>13982</v>
      </c>
      <c r="D104" s="14" t="s">
        <v>27</v>
      </c>
      <c r="E104" s="162" t="s">
        <v>35</v>
      </c>
    </row>
    <row r="105" spans="1:5" x14ac:dyDescent="0.35">
      <c r="A105" s="108" t="s">
        <v>415</v>
      </c>
      <c r="B105" s="17" t="s">
        <v>362</v>
      </c>
      <c r="C105" s="118">
        <v>14308</v>
      </c>
      <c r="D105" s="16" t="s">
        <v>41</v>
      </c>
      <c r="E105" s="162" t="s">
        <v>72</v>
      </c>
    </row>
    <row r="106" spans="1:5" x14ac:dyDescent="0.35">
      <c r="A106" s="95" t="s">
        <v>60</v>
      </c>
      <c r="B106" s="13" t="s">
        <v>362</v>
      </c>
      <c r="C106" s="118">
        <v>14398</v>
      </c>
      <c r="D106" s="14" t="s">
        <v>27</v>
      </c>
      <c r="E106" s="164" t="s">
        <v>35</v>
      </c>
    </row>
    <row r="107" spans="1:5" ht="29" x14ac:dyDescent="0.35">
      <c r="A107" s="95" t="s">
        <v>477</v>
      </c>
      <c r="B107" s="13" t="s">
        <v>361</v>
      </c>
      <c r="C107" s="46">
        <v>16283</v>
      </c>
      <c r="D107" s="12" t="s">
        <v>111</v>
      </c>
      <c r="E107" s="164" t="s">
        <v>654</v>
      </c>
    </row>
    <row r="108" spans="1:5" x14ac:dyDescent="0.35">
      <c r="A108" s="108" t="s">
        <v>426</v>
      </c>
      <c r="B108" s="17" t="s">
        <v>361</v>
      </c>
      <c r="C108" s="118">
        <v>16494</v>
      </c>
      <c r="D108" s="16" t="s">
        <v>54</v>
      </c>
      <c r="E108" s="162" t="s">
        <v>35</v>
      </c>
    </row>
    <row r="109" spans="1:5" x14ac:dyDescent="0.35">
      <c r="A109" s="108" t="s">
        <v>305</v>
      </c>
      <c r="B109" s="13" t="s">
        <v>362</v>
      </c>
      <c r="C109" s="118">
        <v>27018</v>
      </c>
      <c r="D109" s="12" t="s">
        <v>37</v>
      </c>
      <c r="E109" s="162" t="s">
        <v>686</v>
      </c>
    </row>
    <row r="110" spans="1:5" x14ac:dyDescent="0.35">
      <c r="A110" s="95" t="s">
        <v>387</v>
      </c>
      <c r="B110" s="15" t="s">
        <v>362</v>
      </c>
      <c r="C110" s="118">
        <v>27459</v>
      </c>
      <c r="D110" s="12" t="s">
        <v>37</v>
      </c>
      <c r="E110" s="164" t="s">
        <v>38</v>
      </c>
    </row>
    <row r="111" spans="1:5" x14ac:dyDescent="0.35">
      <c r="A111" s="95" t="s">
        <v>93</v>
      </c>
      <c r="B111" s="17" t="s">
        <v>362</v>
      </c>
      <c r="C111" s="118">
        <v>27467</v>
      </c>
      <c r="D111" s="14" t="s">
        <v>41</v>
      </c>
      <c r="E111" s="162" t="s">
        <v>38</v>
      </c>
    </row>
    <row r="112" spans="1:5" x14ac:dyDescent="0.35">
      <c r="A112" s="102" t="s">
        <v>527</v>
      </c>
      <c r="B112" s="13"/>
      <c r="C112" s="118">
        <v>27871</v>
      </c>
      <c r="D112" s="12" t="s">
        <v>88</v>
      </c>
      <c r="E112" s="162" t="s">
        <v>38</v>
      </c>
    </row>
    <row r="113" spans="1:5" x14ac:dyDescent="0.35">
      <c r="A113" s="95" t="s">
        <v>385</v>
      </c>
      <c r="B113" s="13" t="s">
        <v>362</v>
      </c>
      <c r="C113" s="118">
        <v>28393</v>
      </c>
      <c r="D113" s="16" t="s">
        <v>45</v>
      </c>
      <c r="E113" s="162" t="s">
        <v>255</v>
      </c>
    </row>
    <row r="114" spans="1:5" x14ac:dyDescent="0.35">
      <c r="A114" s="123" t="s">
        <v>221</v>
      </c>
      <c r="B114" s="15" t="s">
        <v>362</v>
      </c>
      <c r="C114" s="118">
        <v>28577</v>
      </c>
      <c r="D114" s="12" t="s">
        <v>41</v>
      </c>
      <c r="E114" s="162" t="s">
        <v>38</v>
      </c>
    </row>
    <row r="115" spans="1:5" x14ac:dyDescent="0.35">
      <c r="A115" s="108" t="s">
        <v>503</v>
      </c>
      <c r="B115" s="17" t="s">
        <v>362</v>
      </c>
      <c r="C115" s="118">
        <v>28751</v>
      </c>
      <c r="D115" s="12" t="s">
        <v>41</v>
      </c>
      <c r="E115" s="162" t="s">
        <v>101</v>
      </c>
    </row>
    <row r="116" spans="1:5" ht="29" x14ac:dyDescent="0.35">
      <c r="A116" s="95" t="s">
        <v>117</v>
      </c>
      <c r="B116" s="13" t="s">
        <v>361</v>
      </c>
      <c r="C116" s="118">
        <v>28754</v>
      </c>
      <c r="D116" s="12" t="s">
        <v>118</v>
      </c>
      <c r="E116" s="164" t="s">
        <v>613</v>
      </c>
    </row>
    <row r="117" spans="1:5" x14ac:dyDescent="0.35">
      <c r="A117" s="95" t="s">
        <v>307</v>
      </c>
      <c r="B117" s="13" t="s">
        <v>361</v>
      </c>
      <c r="C117" s="118">
        <v>28786</v>
      </c>
      <c r="D117" s="16" t="s">
        <v>41</v>
      </c>
      <c r="E117" s="162" t="s">
        <v>513</v>
      </c>
    </row>
    <row r="118" spans="1:5" x14ac:dyDescent="0.35">
      <c r="A118" s="108" t="s">
        <v>403</v>
      </c>
      <c r="B118" s="13" t="s">
        <v>362</v>
      </c>
      <c r="C118" s="118">
        <v>28947</v>
      </c>
      <c r="D118" s="12" t="s">
        <v>45</v>
      </c>
      <c r="E118" s="162" t="s">
        <v>38</v>
      </c>
    </row>
    <row r="119" spans="1:5" x14ac:dyDescent="0.35">
      <c r="A119" s="123" t="s">
        <v>200</v>
      </c>
      <c r="B119" s="13" t="s">
        <v>362</v>
      </c>
      <c r="C119" s="118">
        <v>29121</v>
      </c>
      <c r="D119" s="12" t="s">
        <v>41</v>
      </c>
      <c r="E119" s="162" t="s">
        <v>38</v>
      </c>
    </row>
    <row r="120" spans="1:5" x14ac:dyDescent="0.35">
      <c r="A120" s="108" t="s">
        <v>196</v>
      </c>
      <c r="B120" s="17" t="s">
        <v>362</v>
      </c>
      <c r="C120" s="118">
        <v>29200</v>
      </c>
      <c r="D120" s="12" t="s">
        <v>88</v>
      </c>
      <c r="E120" s="162" t="s">
        <v>38</v>
      </c>
    </row>
    <row r="121" spans="1:5" x14ac:dyDescent="0.35">
      <c r="A121" s="95" t="s">
        <v>499</v>
      </c>
      <c r="B121" s="13" t="s">
        <v>362</v>
      </c>
      <c r="C121" s="118">
        <v>29518</v>
      </c>
      <c r="D121" s="12" t="s">
        <v>41</v>
      </c>
      <c r="E121" s="162" t="s">
        <v>38</v>
      </c>
    </row>
    <row r="122" spans="1:5" x14ac:dyDescent="0.35">
      <c r="A122" s="108" t="s">
        <v>184</v>
      </c>
      <c r="B122" s="17" t="s">
        <v>361</v>
      </c>
      <c r="C122" s="118">
        <v>29544</v>
      </c>
      <c r="D122" s="14" t="s">
        <v>152</v>
      </c>
      <c r="E122" s="162" t="s">
        <v>38</v>
      </c>
    </row>
    <row r="123" spans="1:5" x14ac:dyDescent="0.35">
      <c r="A123" s="95" t="s">
        <v>172</v>
      </c>
      <c r="B123" s="13" t="s">
        <v>362</v>
      </c>
      <c r="C123" s="118">
        <v>30324</v>
      </c>
      <c r="D123" s="16" t="s">
        <v>88</v>
      </c>
      <c r="E123" s="162" t="s">
        <v>38</v>
      </c>
    </row>
    <row r="124" spans="1:5" x14ac:dyDescent="0.35">
      <c r="A124" s="95" t="s">
        <v>328</v>
      </c>
      <c r="B124" s="13" t="s">
        <v>362</v>
      </c>
      <c r="C124" s="118">
        <v>30386</v>
      </c>
      <c r="D124" s="16" t="s">
        <v>41</v>
      </c>
      <c r="E124" s="162" t="s">
        <v>38</v>
      </c>
    </row>
    <row r="125" spans="1:5" x14ac:dyDescent="0.35">
      <c r="A125" s="108" t="s">
        <v>156</v>
      </c>
      <c r="B125" s="17" t="s">
        <v>362</v>
      </c>
      <c r="C125" s="118">
        <v>30387</v>
      </c>
      <c r="D125" s="14" t="s">
        <v>27</v>
      </c>
      <c r="E125" s="162" t="s">
        <v>35</v>
      </c>
    </row>
    <row r="126" spans="1:5" ht="29" x14ac:dyDescent="0.35">
      <c r="A126" s="95" t="s">
        <v>414</v>
      </c>
      <c r="B126" s="13" t="s">
        <v>361</v>
      </c>
      <c r="C126" s="118">
        <v>30482</v>
      </c>
      <c r="D126" s="21" t="s">
        <v>416</v>
      </c>
      <c r="E126" s="164" t="s">
        <v>613</v>
      </c>
    </row>
    <row r="127" spans="1:5" x14ac:dyDescent="0.35">
      <c r="A127" s="108" t="s">
        <v>436</v>
      </c>
      <c r="B127" s="17" t="s">
        <v>361</v>
      </c>
      <c r="C127" s="118">
        <v>36820</v>
      </c>
      <c r="D127" s="12" t="s">
        <v>45</v>
      </c>
      <c r="E127" s="162" t="s">
        <v>101</v>
      </c>
    </row>
    <row r="128" spans="1:5" x14ac:dyDescent="0.35">
      <c r="A128" s="119" t="s">
        <v>527</v>
      </c>
      <c r="B128" s="13"/>
      <c r="C128" s="118">
        <v>38031</v>
      </c>
      <c r="D128" s="12" t="s">
        <v>88</v>
      </c>
      <c r="E128" s="162" t="s">
        <v>38</v>
      </c>
    </row>
    <row r="129" spans="1:5" x14ac:dyDescent="0.35">
      <c r="A129" s="108" t="s">
        <v>356</v>
      </c>
      <c r="B129" s="17" t="s">
        <v>362</v>
      </c>
      <c r="C129" s="118">
        <v>38046</v>
      </c>
      <c r="D129" s="14" t="s">
        <v>57</v>
      </c>
      <c r="E129" s="164" t="s">
        <v>58</v>
      </c>
    </row>
    <row r="130" spans="1:5" x14ac:dyDescent="0.35">
      <c r="A130" s="108" t="s">
        <v>646</v>
      </c>
      <c r="B130" s="17" t="s">
        <v>361</v>
      </c>
      <c r="C130" s="118">
        <v>38661</v>
      </c>
      <c r="D130" s="16" t="s">
        <v>23</v>
      </c>
      <c r="E130" s="162" t="s">
        <v>35</v>
      </c>
    </row>
    <row r="131" spans="1:5" x14ac:dyDescent="0.35">
      <c r="A131" s="95" t="s">
        <v>510</v>
      </c>
      <c r="B131" s="13" t="s">
        <v>362</v>
      </c>
      <c r="C131" s="118">
        <v>39779</v>
      </c>
      <c r="D131" s="14" t="s">
        <v>27</v>
      </c>
      <c r="E131" s="162" t="s">
        <v>35</v>
      </c>
    </row>
    <row r="132" spans="1:5" x14ac:dyDescent="0.35">
      <c r="A132" s="108" t="s">
        <v>396</v>
      </c>
      <c r="B132" s="17" t="s">
        <v>361</v>
      </c>
      <c r="C132" s="118">
        <v>39900</v>
      </c>
      <c r="D132" s="16" t="s">
        <v>23</v>
      </c>
      <c r="E132" s="162" t="s">
        <v>35</v>
      </c>
    </row>
    <row r="133" spans="1:5" x14ac:dyDescent="0.35">
      <c r="A133" s="108" t="s">
        <v>585</v>
      </c>
      <c r="B133" s="13" t="s">
        <v>362</v>
      </c>
      <c r="C133" s="118">
        <v>45960</v>
      </c>
      <c r="D133" s="16" t="s">
        <v>45</v>
      </c>
      <c r="E133" s="162" t="s">
        <v>72</v>
      </c>
    </row>
    <row r="134" spans="1:5" ht="29" x14ac:dyDescent="0.35">
      <c r="A134" s="95" t="s">
        <v>104</v>
      </c>
      <c r="B134" s="13" t="s">
        <v>361</v>
      </c>
      <c r="C134" s="118">
        <v>46349</v>
      </c>
      <c r="D134" s="12" t="s">
        <v>105</v>
      </c>
      <c r="E134" s="164" t="s">
        <v>611</v>
      </c>
    </row>
    <row r="135" spans="1:5" x14ac:dyDescent="0.35">
      <c r="A135" s="108" t="s">
        <v>487</v>
      </c>
      <c r="B135" s="17" t="s">
        <v>362</v>
      </c>
      <c r="C135" s="118">
        <v>46938</v>
      </c>
      <c r="D135" s="16" t="s">
        <v>41</v>
      </c>
      <c r="E135" s="162" t="s">
        <v>246</v>
      </c>
    </row>
    <row r="136" spans="1:5" x14ac:dyDescent="0.35">
      <c r="A136" s="95" t="s">
        <v>450</v>
      </c>
      <c r="B136" s="13" t="s">
        <v>362</v>
      </c>
      <c r="C136" s="118">
        <v>46947</v>
      </c>
      <c r="D136" s="14" t="s">
        <v>27</v>
      </c>
      <c r="E136" s="162" t="s">
        <v>35</v>
      </c>
    </row>
    <row r="137" spans="1:5" x14ac:dyDescent="0.35">
      <c r="A137" s="95" t="s">
        <v>98</v>
      </c>
      <c r="B137" s="13" t="s">
        <v>362</v>
      </c>
      <c r="C137" s="118">
        <v>47088</v>
      </c>
      <c r="D137" s="16" t="s">
        <v>41</v>
      </c>
      <c r="E137" s="162" t="s">
        <v>92</v>
      </c>
    </row>
    <row r="138" spans="1:5" x14ac:dyDescent="0.35">
      <c r="A138" s="108" t="s">
        <v>567</v>
      </c>
      <c r="B138" s="17" t="s">
        <v>361</v>
      </c>
      <c r="C138" s="118">
        <v>47122</v>
      </c>
      <c r="D138" s="16" t="s">
        <v>345</v>
      </c>
      <c r="E138" s="162" t="s">
        <v>346</v>
      </c>
    </row>
    <row r="139" spans="1:5" x14ac:dyDescent="0.35">
      <c r="A139" s="108" t="s">
        <v>351</v>
      </c>
      <c r="B139" s="17" t="s">
        <v>361</v>
      </c>
      <c r="C139" s="118">
        <v>47463</v>
      </c>
      <c r="D139" s="14" t="s">
        <v>57</v>
      </c>
      <c r="E139" s="162" t="s">
        <v>58</v>
      </c>
    </row>
    <row r="140" spans="1:5" x14ac:dyDescent="0.35">
      <c r="A140" s="95" t="s">
        <v>392</v>
      </c>
      <c r="B140" s="13" t="s">
        <v>361</v>
      </c>
      <c r="C140" s="118">
        <v>47649</v>
      </c>
      <c r="D140" s="16" t="s">
        <v>45</v>
      </c>
      <c r="E140" s="162" t="s">
        <v>38</v>
      </c>
    </row>
    <row r="141" spans="1:5" x14ac:dyDescent="0.35">
      <c r="A141" s="108" t="s">
        <v>550</v>
      </c>
      <c r="B141" s="17" t="s">
        <v>361</v>
      </c>
      <c r="C141" s="118">
        <v>54775</v>
      </c>
      <c r="D141" s="12" t="s">
        <v>64</v>
      </c>
      <c r="E141" s="162" t="s">
        <v>35</v>
      </c>
    </row>
    <row r="142" spans="1:5" x14ac:dyDescent="0.35">
      <c r="A142" s="108" t="s">
        <v>378</v>
      </c>
      <c r="B142" s="17" t="s">
        <v>362</v>
      </c>
      <c r="C142" s="118">
        <v>57203</v>
      </c>
      <c r="D142" s="14" t="s">
        <v>152</v>
      </c>
      <c r="E142" s="162" t="s">
        <v>308</v>
      </c>
    </row>
    <row r="143" spans="1:5" x14ac:dyDescent="0.35">
      <c r="A143" s="95" t="s">
        <v>288</v>
      </c>
      <c r="B143" s="13" t="s">
        <v>362</v>
      </c>
      <c r="C143" s="118">
        <v>57690</v>
      </c>
      <c r="D143" s="12" t="s">
        <v>45</v>
      </c>
      <c r="E143" s="162" t="s">
        <v>38</v>
      </c>
    </row>
    <row r="144" spans="1:5" x14ac:dyDescent="0.35">
      <c r="A144" s="95" t="s">
        <v>142</v>
      </c>
      <c r="B144" s="13" t="s">
        <v>361</v>
      </c>
      <c r="C144" s="118">
        <v>57699</v>
      </c>
      <c r="D144" s="12" t="s">
        <v>41</v>
      </c>
      <c r="E144" s="162" t="s">
        <v>92</v>
      </c>
    </row>
    <row r="145" spans="1:5" x14ac:dyDescent="0.35">
      <c r="A145" s="95" t="s">
        <v>406</v>
      </c>
      <c r="B145" s="13" t="s">
        <v>361</v>
      </c>
      <c r="C145" s="118">
        <v>58440</v>
      </c>
      <c r="D145" s="16" t="s">
        <v>122</v>
      </c>
      <c r="E145" s="162" t="s">
        <v>35</v>
      </c>
    </row>
    <row r="146" spans="1:5" x14ac:dyDescent="0.35">
      <c r="A146" s="108" t="s">
        <v>491</v>
      </c>
      <c r="B146" s="13" t="s">
        <v>362</v>
      </c>
      <c r="C146" s="118">
        <v>58442</v>
      </c>
      <c r="D146" s="12" t="s">
        <v>50</v>
      </c>
      <c r="E146" s="162" t="s">
        <v>246</v>
      </c>
    </row>
    <row r="147" spans="1:5" x14ac:dyDescent="0.35">
      <c r="A147" s="95" t="s">
        <v>321</v>
      </c>
      <c r="B147" s="13" t="s">
        <v>361</v>
      </c>
      <c r="C147" s="118">
        <v>58445</v>
      </c>
      <c r="D147" s="12" t="s">
        <v>45</v>
      </c>
      <c r="E147" s="162" t="s">
        <v>38</v>
      </c>
    </row>
    <row r="148" spans="1:5" x14ac:dyDescent="0.35">
      <c r="A148" s="95" t="s">
        <v>581</v>
      </c>
      <c r="B148" s="13" t="s">
        <v>361</v>
      </c>
      <c r="C148" s="118">
        <v>58449</v>
      </c>
      <c r="D148" s="14" t="s">
        <v>149</v>
      </c>
      <c r="E148" s="162" t="s">
        <v>308</v>
      </c>
    </row>
    <row r="149" spans="1:5" x14ac:dyDescent="0.35">
      <c r="A149" s="108" t="s">
        <v>523</v>
      </c>
      <c r="B149" s="17" t="s">
        <v>361</v>
      </c>
      <c r="C149" s="118">
        <v>58455</v>
      </c>
      <c r="D149" s="14" t="s">
        <v>57</v>
      </c>
      <c r="E149" s="162" t="s">
        <v>58</v>
      </c>
    </row>
    <row r="150" spans="1:5" x14ac:dyDescent="0.35">
      <c r="A150" s="95" t="s">
        <v>40</v>
      </c>
      <c r="B150" s="13" t="s">
        <v>362</v>
      </c>
      <c r="C150" s="118">
        <v>59489</v>
      </c>
      <c r="D150" s="12" t="s">
        <v>41</v>
      </c>
      <c r="E150" s="164" t="s">
        <v>42</v>
      </c>
    </row>
    <row r="151" spans="1:5" x14ac:dyDescent="0.35">
      <c r="A151" s="108" t="s">
        <v>490</v>
      </c>
      <c r="B151" s="17" t="s">
        <v>362</v>
      </c>
      <c r="C151" s="118">
        <v>59544</v>
      </c>
      <c r="D151" s="14" t="s">
        <v>27</v>
      </c>
      <c r="E151" s="162" t="s">
        <v>35</v>
      </c>
    </row>
    <row r="152" spans="1:5" x14ac:dyDescent="0.35">
      <c r="A152" s="108" t="s">
        <v>294</v>
      </c>
      <c r="B152" s="17" t="s">
        <v>362</v>
      </c>
      <c r="C152" s="118">
        <v>60369</v>
      </c>
      <c r="D152" s="12" t="s">
        <v>41</v>
      </c>
      <c r="E152" s="162" t="s">
        <v>38</v>
      </c>
    </row>
    <row r="153" spans="1:5" x14ac:dyDescent="0.35">
      <c r="A153" s="95" t="s">
        <v>214</v>
      </c>
      <c r="B153" s="15" t="s">
        <v>362</v>
      </c>
      <c r="C153" s="118">
        <v>60438</v>
      </c>
      <c r="D153" s="12" t="s">
        <v>41</v>
      </c>
      <c r="E153" s="162" t="s">
        <v>38</v>
      </c>
    </row>
    <row r="154" spans="1:5" x14ac:dyDescent="0.35">
      <c r="A154" s="108" t="s">
        <v>339</v>
      </c>
      <c r="B154" s="17" t="s">
        <v>361</v>
      </c>
      <c r="C154" s="118">
        <v>61024</v>
      </c>
      <c r="D154" s="16" t="s">
        <v>54</v>
      </c>
      <c r="E154" s="162" t="s">
        <v>35</v>
      </c>
    </row>
    <row r="155" spans="1:5" x14ac:dyDescent="0.35">
      <c r="A155" s="95" t="s">
        <v>511</v>
      </c>
      <c r="B155" s="13" t="s">
        <v>362</v>
      </c>
      <c r="C155" s="118">
        <v>68402</v>
      </c>
      <c r="D155" s="14" t="s">
        <v>152</v>
      </c>
      <c r="E155" s="162" t="s">
        <v>38</v>
      </c>
    </row>
    <row r="156" spans="1:5" x14ac:dyDescent="0.35">
      <c r="A156" s="95" t="s">
        <v>390</v>
      </c>
      <c r="B156" s="13" t="s">
        <v>362</v>
      </c>
      <c r="C156" s="118">
        <v>72948</v>
      </c>
      <c r="D156" s="12" t="s">
        <v>45</v>
      </c>
      <c r="E156" s="162" t="s">
        <v>38</v>
      </c>
    </row>
    <row r="157" spans="1:5" x14ac:dyDescent="0.35">
      <c r="A157" s="108" t="s">
        <v>438</v>
      </c>
      <c r="B157" s="15" t="s">
        <v>361</v>
      </c>
      <c r="C157" s="118">
        <v>72955</v>
      </c>
      <c r="D157" s="16" t="s">
        <v>41</v>
      </c>
      <c r="E157" s="162" t="s">
        <v>101</v>
      </c>
    </row>
    <row r="158" spans="1:5" x14ac:dyDescent="0.35">
      <c r="A158" s="95" t="s">
        <v>548</v>
      </c>
      <c r="B158" s="13" t="s">
        <v>362</v>
      </c>
      <c r="C158" s="118">
        <v>78269</v>
      </c>
      <c r="D158" s="16" t="s">
        <v>88</v>
      </c>
      <c r="E158" s="162" t="s">
        <v>38</v>
      </c>
    </row>
    <row r="159" spans="1:5" x14ac:dyDescent="0.35">
      <c r="A159" s="123" t="s">
        <v>647</v>
      </c>
      <c r="B159" s="15" t="s">
        <v>362</v>
      </c>
      <c r="C159" s="118">
        <v>78818</v>
      </c>
      <c r="D159" s="14" t="s">
        <v>152</v>
      </c>
      <c r="E159" s="162" t="s">
        <v>513</v>
      </c>
    </row>
    <row r="160" spans="1:5" x14ac:dyDescent="0.35">
      <c r="A160" s="123" t="s">
        <v>235</v>
      </c>
      <c r="B160" s="15" t="s">
        <v>362</v>
      </c>
      <c r="C160" s="118">
        <v>79005</v>
      </c>
      <c r="D160" s="14" t="s">
        <v>27</v>
      </c>
      <c r="E160" s="162" t="s">
        <v>35</v>
      </c>
    </row>
    <row r="161" spans="1:5" x14ac:dyDescent="0.35">
      <c r="A161" s="95" t="s">
        <v>480</v>
      </c>
      <c r="B161" s="13" t="s">
        <v>362</v>
      </c>
      <c r="C161" s="118">
        <v>79006</v>
      </c>
      <c r="D161" s="14" t="s">
        <v>27</v>
      </c>
      <c r="E161" s="162" t="s">
        <v>35</v>
      </c>
    </row>
    <row r="162" spans="1:5" x14ac:dyDescent="0.35">
      <c r="A162" s="108" t="s">
        <v>375</v>
      </c>
      <c r="B162" s="17" t="s">
        <v>361</v>
      </c>
      <c r="C162" s="46">
        <v>79007</v>
      </c>
      <c r="D162" s="14" t="s">
        <v>57</v>
      </c>
      <c r="E162" s="162" t="s">
        <v>58</v>
      </c>
    </row>
    <row r="163" spans="1:5" x14ac:dyDescent="0.35">
      <c r="A163" s="95" t="s">
        <v>391</v>
      </c>
      <c r="B163" s="13" t="s">
        <v>362</v>
      </c>
      <c r="C163" s="118">
        <v>79009</v>
      </c>
      <c r="D163" s="12" t="s">
        <v>45</v>
      </c>
      <c r="E163" s="162" t="s">
        <v>38</v>
      </c>
    </row>
    <row r="164" spans="1:5" x14ac:dyDescent="0.35">
      <c r="A164" s="95" t="s">
        <v>515</v>
      </c>
      <c r="B164" s="13" t="s">
        <v>362</v>
      </c>
      <c r="C164" s="118">
        <v>94147</v>
      </c>
      <c r="D164" s="23" t="s">
        <v>274</v>
      </c>
      <c r="E164" s="162" t="s">
        <v>38</v>
      </c>
    </row>
    <row r="165" spans="1:5" x14ac:dyDescent="0.35">
      <c r="A165" s="108" t="s">
        <v>73</v>
      </c>
      <c r="B165" s="17" t="s">
        <v>362</v>
      </c>
      <c r="C165" s="118">
        <v>96806</v>
      </c>
      <c r="D165" s="16" t="s">
        <v>41</v>
      </c>
      <c r="E165" s="162" t="s">
        <v>72</v>
      </c>
    </row>
    <row r="166" spans="1:5" x14ac:dyDescent="0.35">
      <c r="A166" s="123" t="s">
        <v>386</v>
      </c>
      <c r="B166" s="15" t="s">
        <v>362</v>
      </c>
      <c r="C166" s="118">
        <v>100332</v>
      </c>
      <c r="D166" s="14" t="s">
        <v>27</v>
      </c>
      <c r="E166" s="162" t="s">
        <v>35</v>
      </c>
    </row>
    <row r="167" spans="1:5" x14ac:dyDescent="0.35">
      <c r="A167" s="108" t="s">
        <v>398</v>
      </c>
      <c r="B167" s="17" t="s">
        <v>362</v>
      </c>
      <c r="C167" s="35">
        <v>101100</v>
      </c>
      <c r="D167" s="16" t="s">
        <v>345</v>
      </c>
      <c r="E167" s="162" t="s">
        <v>346</v>
      </c>
    </row>
    <row r="168" spans="1:5" x14ac:dyDescent="0.35">
      <c r="A168" s="95" t="s">
        <v>627</v>
      </c>
      <c r="B168" s="13" t="s">
        <v>361</v>
      </c>
      <c r="C168" s="118">
        <v>101101</v>
      </c>
      <c r="D168" s="16" t="s">
        <v>50</v>
      </c>
      <c r="E168" s="162" t="s">
        <v>72</v>
      </c>
    </row>
    <row r="169" spans="1:5" x14ac:dyDescent="0.35">
      <c r="A169" s="95" t="s">
        <v>638</v>
      </c>
      <c r="B169" s="13" t="s">
        <v>362</v>
      </c>
      <c r="C169" s="118">
        <v>101103</v>
      </c>
      <c r="D169" s="14" t="s">
        <v>152</v>
      </c>
      <c r="E169" s="162" t="s">
        <v>308</v>
      </c>
    </row>
    <row r="170" spans="1:5" ht="29" x14ac:dyDescent="0.35">
      <c r="A170" s="95" t="s">
        <v>681</v>
      </c>
      <c r="B170" s="13" t="s">
        <v>361</v>
      </c>
      <c r="C170" s="35">
        <v>101184</v>
      </c>
      <c r="D170" s="12" t="s">
        <v>110</v>
      </c>
      <c r="E170" s="164" t="s">
        <v>614</v>
      </c>
    </row>
    <row r="171" spans="1:5" x14ac:dyDescent="0.35">
      <c r="A171" s="108" t="s">
        <v>53</v>
      </c>
      <c r="B171" s="17" t="s">
        <v>361</v>
      </c>
      <c r="C171" s="118">
        <v>101635</v>
      </c>
      <c r="D171" s="16" t="s">
        <v>54</v>
      </c>
      <c r="E171" s="164" t="s">
        <v>35</v>
      </c>
    </row>
    <row r="172" spans="1:5" x14ac:dyDescent="0.35">
      <c r="A172" s="95" t="s">
        <v>680</v>
      </c>
      <c r="B172" s="17" t="s">
        <v>362</v>
      </c>
      <c r="C172" s="118">
        <v>106860</v>
      </c>
      <c r="D172" s="14" t="s">
        <v>27</v>
      </c>
      <c r="E172" s="162" t="s">
        <v>35</v>
      </c>
    </row>
    <row r="173" spans="1:5" x14ac:dyDescent="0.35">
      <c r="A173" s="108" t="s">
        <v>326</v>
      </c>
      <c r="B173" s="17" t="s">
        <v>362</v>
      </c>
      <c r="C173" s="35">
        <v>106877</v>
      </c>
      <c r="D173" s="12" t="s">
        <v>327</v>
      </c>
      <c r="E173" s="162" t="s">
        <v>610</v>
      </c>
    </row>
    <row r="174" spans="1:5" x14ac:dyDescent="0.35">
      <c r="A174" s="108" t="s">
        <v>485</v>
      </c>
      <c r="B174" s="17" t="s">
        <v>361</v>
      </c>
      <c r="C174" s="276">
        <v>106879</v>
      </c>
      <c r="D174" s="286" t="s">
        <v>30</v>
      </c>
      <c r="E174" s="277" t="s">
        <v>536</v>
      </c>
    </row>
    <row r="175" spans="1:5" x14ac:dyDescent="0.35">
      <c r="A175" s="95" t="s">
        <v>384</v>
      </c>
      <c r="B175" s="13" t="s">
        <v>362</v>
      </c>
      <c r="C175" s="118">
        <v>106881</v>
      </c>
      <c r="D175" s="12" t="s">
        <v>45</v>
      </c>
      <c r="E175" s="162" t="s">
        <v>258</v>
      </c>
    </row>
    <row r="176" spans="1:5" x14ac:dyDescent="0.35">
      <c r="A176" s="264" t="s">
        <v>527</v>
      </c>
      <c r="B176" s="195"/>
      <c r="C176" s="296">
        <v>106882</v>
      </c>
      <c r="D176" s="267" t="s">
        <v>437</v>
      </c>
      <c r="E176" s="284" t="s">
        <v>101</v>
      </c>
    </row>
    <row r="177" spans="1:5" x14ac:dyDescent="0.35">
      <c r="A177" s="102" t="s">
        <v>527</v>
      </c>
      <c r="B177" s="17"/>
      <c r="C177" s="118">
        <v>107738</v>
      </c>
      <c r="D177" s="12" t="s">
        <v>88</v>
      </c>
      <c r="E177" s="162" t="s">
        <v>38</v>
      </c>
    </row>
    <row r="178" spans="1:5" ht="29" x14ac:dyDescent="0.35">
      <c r="A178" s="95" t="s">
        <v>552</v>
      </c>
      <c r="B178" s="13" t="s">
        <v>361</v>
      </c>
      <c r="C178" s="35">
        <v>108787</v>
      </c>
      <c r="D178" s="12" t="s">
        <v>108</v>
      </c>
      <c r="E178" s="164" t="s">
        <v>614</v>
      </c>
    </row>
    <row r="179" spans="1:5" x14ac:dyDescent="0.35">
      <c r="A179" s="108" t="s">
        <v>44</v>
      </c>
      <c r="B179" s="17" t="s">
        <v>362</v>
      </c>
      <c r="C179" s="118">
        <v>110284</v>
      </c>
      <c r="D179" s="16" t="s">
        <v>45</v>
      </c>
      <c r="E179" s="162" t="s">
        <v>38</v>
      </c>
    </row>
    <row r="180" spans="1:5" x14ac:dyDescent="0.35">
      <c r="A180" s="108" t="s">
        <v>545</v>
      </c>
      <c r="B180" s="17" t="s">
        <v>362</v>
      </c>
      <c r="C180" s="118">
        <v>110286</v>
      </c>
      <c r="D180" s="12" t="s">
        <v>45</v>
      </c>
      <c r="E180" s="162" t="s">
        <v>72</v>
      </c>
    </row>
    <row r="181" spans="1:5" x14ac:dyDescent="0.35">
      <c r="A181" s="95" t="s">
        <v>380</v>
      </c>
      <c r="B181" s="13" t="s">
        <v>362</v>
      </c>
      <c r="C181" s="118">
        <v>110287</v>
      </c>
      <c r="D181" s="12" t="s">
        <v>41</v>
      </c>
      <c r="E181" s="166" t="s">
        <v>258</v>
      </c>
    </row>
    <row r="182" spans="1:5" x14ac:dyDescent="0.35">
      <c r="A182" s="108" t="s">
        <v>254</v>
      </c>
      <c r="B182" s="17" t="s">
        <v>362</v>
      </c>
      <c r="C182" s="118">
        <v>110289</v>
      </c>
      <c r="D182" s="23" t="s">
        <v>45</v>
      </c>
      <c r="E182" s="162" t="s">
        <v>255</v>
      </c>
    </row>
    <row r="183" spans="1:5" x14ac:dyDescent="0.35">
      <c r="A183" s="123" t="s">
        <v>534</v>
      </c>
      <c r="B183" s="15" t="s">
        <v>362</v>
      </c>
      <c r="C183" s="118">
        <v>110290</v>
      </c>
      <c r="D183" s="14" t="s">
        <v>45</v>
      </c>
      <c r="E183" s="162" t="s">
        <v>498</v>
      </c>
    </row>
    <row r="184" spans="1:5" x14ac:dyDescent="0.35">
      <c r="A184" s="95" t="s">
        <v>175</v>
      </c>
      <c r="B184" s="13" t="s">
        <v>362</v>
      </c>
      <c r="C184" s="118">
        <v>110291</v>
      </c>
      <c r="D184" s="16" t="s">
        <v>45</v>
      </c>
      <c r="E184" s="162" t="s">
        <v>38</v>
      </c>
    </row>
    <row r="185" spans="1:5" ht="29" x14ac:dyDescent="0.35">
      <c r="A185" s="95" t="s">
        <v>624</v>
      </c>
      <c r="B185" s="13" t="s">
        <v>361</v>
      </c>
      <c r="C185" s="35">
        <v>112490</v>
      </c>
      <c r="D185" s="12" t="s">
        <v>111</v>
      </c>
      <c r="E185" s="164" t="s">
        <v>614</v>
      </c>
    </row>
    <row r="186" spans="1:5" x14ac:dyDescent="0.35">
      <c r="A186" s="95" t="s">
        <v>419</v>
      </c>
      <c r="B186" s="13" t="s">
        <v>362</v>
      </c>
      <c r="C186" s="118">
        <v>350774</v>
      </c>
      <c r="D186" s="16" t="s">
        <v>45</v>
      </c>
      <c r="E186" s="162" t="s">
        <v>72</v>
      </c>
    </row>
    <row r="187" spans="1:5" ht="29" x14ac:dyDescent="0.35">
      <c r="A187" s="102" t="s">
        <v>527</v>
      </c>
      <c r="B187" s="38"/>
      <c r="C187" s="393">
        <v>350775</v>
      </c>
      <c r="D187" s="317" t="s">
        <v>111</v>
      </c>
      <c r="E187" s="392" t="s">
        <v>614</v>
      </c>
    </row>
    <row r="188" spans="1:5" x14ac:dyDescent="0.35">
      <c r="A188" s="95" t="s">
        <v>519</v>
      </c>
      <c r="B188" s="17" t="s">
        <v>361</v>
      </c>
      <c r="C188" s="118">
        <v>354338</v>
      </c>
      <c r="D188" s="16" t="s">
        <v>50</v>
      </c>
      <c r="E188" s="162" t="s">
        <v>38</v>
      </c>
    </row>
    <row r="189" spans="1:5" x14ac:dyDescent="0.35">
      <c r="A189" s="95" t="s">
        <v>451</v>
      </c>
      <c r="B189" s="13" t="s">
        <v>361</v>
      </c>
      <c r="C189" s="118">
        <v>358707</v>
      </c>
      <c r="D189" s="12" t="s">
        <v>45</v>
      </c>
      <c r="E189" s="162" t="s">
        <v>38</v>
      </c>
    </row>
    <row r="190" spans="1:5" x14ac:dyDescent="0.35">
      <c r="A190" s="95" t="s">
        <v>49</v>
      </c>
      <c r="B190" s="13" t="s">
        <v>362</v>
      </c>
      <c r="C190" s="118">
        <v>358708</v>
      </c>
      <c r="D190" s="12" t="s">
        <v>45</v>
      </c>
      <c r="E190" s="162" t="s">
        <v>51</v>
      </c>
    </row>
    <row r="191" spans="1:5" x14ac:dyDescent="0.35">
      <c r="A191" s="95" t="s">
        <v>486</v>
      </c>
      <c r="B191" s="17" t="s">
        <v>362</v>
      </c>
      <c r="C191" s="118">
        <v>358709</v>
      </c>
      <c r="D191" s="23" t="s">
        <v>274</v>
      </c>
      <c r="E191" s="162" t="s">
        <v>38</v>
      </c>
    </row>
    <row r="192" spans="1:5" x14ac:dyDescent="0.35">
      <c r="A192" s="95" t="s">
        <v>191</v>
      </c>
      <c r="B192" s="13" t="s">
        <v>362</v>
      </c>
      <c r="C192" s="118">
        <v>366534</v>
      </c>
      <c r="D192" s="12" t="s">
        <v>45</v>
      </c>
      <c r="E192" s="162" t="s">
        <v>38</v>
      </c>
    </row>
    <row r="193" spans="1:5" x14ac:dyDescent="0.35">
      <c r="A193" s="95" t="s">
        <v>677</v>
      </c>
      <c r="B193" s="13" t="s">
        <v>362</v>
      </c>
      <c r="C193" s="35">
        <v>373829</v>
      </c>
      <c r="D193" s="16" t="s">
        <v>45</v>
      </c>
      <c r="E193" s="162" t="s">
        <v>72</v>
      </c>
    </row>
    <row r="194" spans="1:5" x14ac:dyDescent="0.35">
      <c r="A194" s="95" t="s">
        <v>247</v>
      </c>
      <c r="B194" s="13" t="s">
        <v>362</v>
      </c>
      <c r="C194" s="35">
        <v>373830</v>
      </c>
      <c r="D194" s="16" t="s">
        <v>45</v>
      </c>
      <c r="E194" s="162" t="s">
        <v>246</v>
      </c>
    </row>
    <row r="195" spans="1:5" x14ac:dyDescent="0.35">
      <c r="A195" s="95" t="s">
        <v>248</v>
      </c>
      <c r="B195" s="13" t="s">
        <v>362</v>
      </c>
      <c r="C195" s="35">
        <v>373831</v>
      </c>
      <c r="D195" s="16" t="s">
        <v>45</v>
      </c>
      <c r="E195" s="162" t="s">
        <v>246</v>
      </c>
    </row>
    <row r="196" spans="1:5" x14ac:dyDescent="0.35">
      <c r="A196" s="95" t="s">
        <v>383</v>
      </c>
      <c r="B196" s="13" t="s">
        <v>362</v>
      </c>
      <c r="C196" s="74">
        <v>375973</v>
      </c>
      <c r="D196" s="12" t="s">
        <v>45</v>
      </c>
      <c r="E196" s="162" t="s">
        <v>258</v>
      </c>
    </row>
    <row r="197" spans="1:5" x14ac:dyDescent="0.35">
      <c r="A197" s="95" t="s">
        <v>379</v>
      </c>
      <c r="B197" s="13" t="s">
        <v>362</v>
      </c>
      <c r="C197" s="74">
        <v>375974</v>
      </c>
      <c r="D197" s="12" t="s">
        <v>45</v>
      </c>
      <c r="E197" s="162" t="s">
        <v>258</v>
      </c>
    </row>
    <row r="198" spans="1:5" x14ac:dyDescent="0.35">
      <c r="A198" s="108" t="s">
        <v>257</v>
      </c>
      <c r="B198" s="13" t="s">
        <v>362</v>
      </c>
      <c r="C198" s="74">
        <v>375975</v>
      </c>
      <c r="D198" s="12" t="s">
        <v>45</v>
      </c>
      <c r="E198" s="162" t="s">
        <v>258</v>
      </c>
    </row>
    <row r="199" spans="1:5" x14ac:dyDescent="0.35">
      <c r="A199" s="95" t="s">
        <v>655</v>
      </c>
      <c r="B199" s="13" t="s">
        <v>362</v>
      </c>
      <c r="C199" s="74">
        <v>377051</v>
      </c>
      <c r="D199" s="12" t="s">
        <v>45</v>
      </c>
      <c r="E199" s="162" t="s">
        <v>417</v>
      </c>
    </row>
    <row r="200" spans="1:5" x14ac:dyDescent="0.35">
      <c r="A200" s="95" t="s">
        <v>579</v>
      </c>
      <c r="B200" s="13" t="s">
        <v>361</v>
      </c>
      <c r="C200" s="74">
        <v>377052</v>
      </c>
      <c r="D200" s="12" t="s">
        <v>45</v>
      </c>
      <c r="E200" s="162" t="s">
        <v>101</v>
      </c>
    </row>
    <row r="201" spans="1:5" ht="15.5" x14ac:dyDescent="0.35">
      <c r="A201" s="95" t="s">
        <v>402</v>
      </c>
      <c r="B201" s="73" t="s">
        <v>362</v>
      </c>
      <c r="C201" s="118">
        <v>377053</v>
      </c>
      <c r="D201" s="12" t="s">
        <v>45</v>
      </c>
      <c r="E201" s="162" t="s">
        <v>258</v>
      </c>
    </row>
    <row r="202" spans="1:5" ht="15" thickBot="1" x14ac:dyDescent="0.4">
      <c r="A202" s="111" t="s">
        <v>428</v>
      </c>
      <c r="B202" s="112" t="s">
        <v>362</v>
      </c>
      <c r="C202" s="192">
        <v>403547</v>
      </c>
      <c r="D202" s="98" t="s">
        <v>88</v>
      </c>
      <c r="E202" s="165" t="s">
        <v>210</v>
      </c>
    </row>
    <row r="203" spans="1:5" x14ac:dyDescent="0.35">
      <c r="A203" s="171"/>
      <c r="B203" s="93"/>
      <c r="D203" s="126"/>
      <c r="E203" s="27"/>
    </row>
  </sheetData>
  <autoFilter ref="A6:E202" xr:uid="{00000000-0001-0000-0400-000000000000}"/>
  <sortState xmlns:xlrd2="http://schemas.microsoft.com/office/spreadsheetml/2017/richdata2" ref="A7:G212">
    <sortCondition ref="C7:C212"/>
    <sortCondition ref="B7:B212"/>
    <sortCondition ref="D7:D212" customList="VACIO"/>
  </sortState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59055118110236227" header="0" footer="0"/>
  <pageSetup scale="70" orientation="landscape" r:id="rId1"/>
  <headerFooter alignWithMargins="0">
    <oddHeader>&amp;LEstructura ocupacional de la Dirección General de Servicio Civil (196 puestos).
Datos al &amp;D</oddHeader>
    <oddFooter>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9"/>
  <sheetViews>
    <sheetView topLeftCell="A154" workbookViewId="0">
      <selection activeCell="C6" sqref="C6:C187"/>
    </sheetView>
  </sheetViews>
  <sheetFormatPr baseColWidth="10" defaultColWidth="11.453125" defaultRowHeight="12.5" x14ac:dyDescent="0.25"/>
  <cols>
    <col min="1" max="1" width="45.7265625" style="144" bestFit="1" customWidth="1"/>
    <col min="2" max="2" width="23.26953125" style="144" bestFit="1" customWidth="1"/>
    <col min="3" max="3" width="13" style="144" bestFit="1" customWidth="1"/>
    <col min="4" max="16384" width="11.453125" style="144"/>
  </cols>
  <sheetData>
    <row r="1" spans="1:3" ht="18.5" x14ac:dyDescent="0.45">
      <c r="A1" s="457" t="s">
        <v>629</v>
      </c>
      <c r="B1" s="458"/>
      <c r="C1" s="458"/>
    </row>
    <row r="2" spans="1:3" ht="18.5" x14ac:dyDescent="0.45">
      <c r="A2" s="459" t="s">
        <v>630</v>
      </c>
      <c r="B2" s="460"/>
      <c r="C2" s="460"/>
    </row>
    <row r="3" spans="1:3" ht="18.5" x14ac:dyDescent="0.45">
      <c r="A3" s="459" t="s">
        <v>432</v>
      </c>
      <c r="B3" s="460"/>
      <c r="C3" s="460"/>
    </row>
    <row r="4" spans="1:3" ht="19" thickBot="1" x14ac:dyDescent="0.5">
      <c r="A4" s="461" t="s">
        <v>689</v>
      </c>
      <c r="B4" s="462"/>
      <c r="C4" s="462"/>
    </row>
    <row r="5" spans="1:3" ht="16" thickBot="1" x14ac:dyDescent="0.4">
      <c r="A5" s="79" t="s">
        <v>366</v>
      </c>
      <c r="B5" s="81" t="s">
        <v>433</v>
      </c>
      <c r="C5" s="357" t="s">
        <v>434</v>
      </c>
    </row>
    <row r="6" spans="1:3" ht="14.5" x14ac:dyDescent="0.35">
      <c r="A6" s="347" t="s">
        <v>453</v>
      </c>
      <c r="B6" s="348" t="s">
        <v>657</v>
      </c>
      <c r="C6" s="349">
        <v>293000</v>
      </c>
    </row>
    <row r="7" spans="1:3" ht="14.5" x14ac:dyDescent="0.35">
      <c r="A7" s="301" t="s">
        <v>453</v>
      </c>
      <c r="B7" s="300" t="s">
        <v>657</v>
      </c>
      <c r="C7" s="302">
        <v>293000</v>
      </c>
    </row>
    <row r="8" spans="1:3" ht="14.5" x14ac:dyDescent="0.35">
      <c r="A8" s="301" t="s">
        <v>453</v>
      </c>
      <c r="B8" s="300" t="s">
        <v>657</v>
      </c>
      <c r="C8" s="302">
        <v>293000</v>
      </c>
    </row>
    <row r="9" spans="1:3" ht="14.5" x14ac:dyDescent="0.35">
      <c r="A9" s="301" t="s">
        <v>453</v>
      </c>
      <c r="B9" s="300" t="s">
        <v>657</v>
      </c>
      <c r="C9" s="302">
        <v>293000</v>
      </c>
    </row>
    <row r="10" spans="1:3" ht="14.5" x14ac:dyDescent="0.35">
      <c r="A10" s="301" t="s">
        <v>453</v>
      </c>
      <c r="B10" s="300" t="s">
        <v>657</v>
      </c>
      <c r="C10" s="302">
        <v>293000</v>
      </c>
    </row>
    <row r="11" spans="1:3" ht="14.5" x14ac:dyDescent="0.35">
      <c r="A11" s="301" t="s">
        <v>453</v>
      </c>
      <c r="B11" s="300" t="s">
        <v>657</v>
      </c>
      <c r="C11" s="302">
        <v>293000</v>
      </c>
    </row>
    <row r="12" spans="1:3" ht="14.5" x14ac:dyDescent="0.35">
      <c r="A12" s="301" t="s">
        <v>453</v>
      </c>
      <c r="B12" s="300" t="s">
        <v>657</v>
      </c>
      <c r="C12" s="302">
        <v>293000</v>
      </c>
    </row>
    <row r="13" spans="1:3" ht="14.5" x14ac:dyDescent="0.35">
      <c r="A13" s="301" t="s">
        <v>453</v>
      </c>
      <c r="B13" s="300" t="s">
        <v>657</v>
      </c>
      <c r="C13" s="302">
        <v>388195</v>
      </c>
    </row>
    <row r="14" spans="1:3" ht="14.5" x14ac:dyDescent="0.35">
      <c r="A14" s="301" t="s">
        <v>454</v>
      </c>
      <c r="B14" s="300" t="s">
        <v>657</v>
      </c>
      <c r="C14" s="302">
        <v>298750</v>
      </c>
    </row>
    <row r="15" spans="1:3" ht="14.5" x14ac:dyDescent="0.35">
      <c r="A15" s="301" t="s">
        <v>454</v>
      </c>
      <c r="B15" s="300" t="s">
        <v>657</v>
      </c>
      <c r="C15" s="302">
        <v>298750</v>
      </c>
    </row>
    <row r="16" spans="1:3" ht="14.5" x14ac:dyDescent="0.35">
      <c r="A16" s="301" t="s">
        <v>454</v>
      </c>
      <c r="B16" s="300" t="s">
        <v>657</v>
      </c>
      <c r="C16" s="302">
        <v>298750</v>
      </c>
    </row>
    <row r="17" spans="1:3" ht="14.5" x14ac:dyDescent="0.35">
      <c r="A17" s="301" t="s">
        <v>454</v>
      </c>
      <c r="B17" s="300" t="s">
        <v>657</v>
      </c>
      <c r="C17" s="302">
        <v>298750</v>
      </c>
    </row>
    <row r="18" spans="1:3" ht="14.5" x14ac:dyDescent="0.35">
      <c r="A18" s="301" t="s">
        <v>455</v>
      </c>
      <c r="B18" s="300" t="s">
        <v>657</v>
      </c>
      <c r="C18" s="302">
        <v>298750</v>
      </c>
    </row>
    <row r="19" spans="1:3" ht="14.5" x14ac:dyDescent="0.35">
      <c r="A19" s="301" t="s">
        <v>455</v>
      </c>
      <c r="B19" s="300" t="s">
        <v>657</v>
      </c>
      <c r="C19" s="302">
        <v>298750</v>
      </c>
    </row>
    <row r="20" spans="1:3" ht="14.5" x14ac:dyDescent="0.35">
      <c r="A20" s="301" t="s">
        <v>455</v>
      </c>
      <c r="B20" s="300" t="s">
        <v>657</v>
      </c>
      <c r="C20" s="302">
        <v>438432</v>
      </c>
    </row>
    <row r="21" spans="1:3" ht="14.5" x14ac:dyDescent="0.35">
      <c r="A21" s="301" t="s">
        <v>456</v>
      </c>
      <c r="B21" s="300" t="s">
        <v>657</v>
      </c>
      <c r="C21" s="302">
        <v>304300</v>
      </c>
    </row>
    <row r="22" spans="1:3" ht="14.5" x14ac:dyDescent="0.35">
      <c r="A22" s="301" t="s">
        <v>456</v>
      </c>
      <c r="B22" s="300" t="s">
        <v>658</v>
      </c>
      <c r="C22" s="302">
        <v>304300</v>
      </c>
    </row>
    <row r="23" spans="1:3" ht="14.5" x14ac:dyDescent="0.35">
      <c r="A23" s="301" t="s">
        <v>456</v>
      </c>
      <c r="B23" s="300" t="s">
        <v>659</v>
      </c>
      <c r="C23" s="302">
        <v>304300</v>
      </c>
    </row>
    <row r="24" spans="1:3" ht="14.5" x14ac:dyDescent="0.35">
      <c r="A24" s="301" t="s">
        <v>456</v>
      </c>
      <c r="B24" s="300" t="s">
        <v>657</v>
      </c>
      <c r="C24" s="302">
        <v>304300</v>
      </c>
    </row>
    <row r="25" spans="1:3" ht="14.5" x14ac:dyDescent="0.35">
      <c r="A25" s="301" t="s">
        <v>456</v>
      </c>
      <c r="B25" s="300" t="s">
        <v>657</v>
      </c>
      <c r="C25" s="302">
        <v>304300</v>
      </c>
    </row>
    <row r="26" spans="1:3" ht="14.5" x14ac:dyDescent="0.35">
      <c r="A26" s="301" t="s">
        <v>457</v>
      </c>
      <c r="B26" s="300" t="s">
        <v>657</v>
      </c>
      <c r="C26" s="302">
        <v>335450</v>
      </c>
    </row>
    <row r="27" spans="1:3" ht="14.5" x14ac:dyDescent="0.35">
      <c r="A27" s="301" t="s">
        <v>458</v>
      </c>
      <c r="B27" s="300" t="s">
        <v>660</v>
      </c>
      <c r="C27" s="302">
        <v>343050</v>
      </c>
    </row>
    <row r="28" spans="1:3" ht="14.5" x14ac:dyDescent="0.35">
      <c r="A28" s="301" t="s">
        <v>458</v>
      </c>
      <c r="B28" s="300" t="s">
        <v>660</v>
      </c>
      <c r="C28" s="302">
        <v>343050</v>
      </c>
    </row>
    <row r="29" spans="1:3" ht="14.5" x14ac:dyDescent="0.35">
      <c r="A29" s="301" t="s">
        <v>458</v>
      </c>
      <c r="B29" s="300" t="s">
        <v>657</v>
      </c>
      <c r="C29" s="302">
        <v>343050</v>
      </c>
    </row>
    <row r="30" spans="1:3" ht="14.5" x14ac:dyDescent="0.35">
      <c r="A30" s="301" t="s">
        <v>458</v>
      </c>
      <c r="B30" s="300" t="s">
        <v>661</v>
      </c>
      <c r="C30" s="302">
        <v>343050</v>
      </c>
    </row>
    <row r="31" spans="1:3" ht="14.5" x14ac:dyDescent="0.35">
      <c r="A31" s="301" t="s">
        <v>458</v>
      </c>
      <c r="B31" s="300" t="s">
        <v>657</v>
      </c>
      <c r="C31" s="302">
        <v>343050</v>
      </c>
    </row>
    <row r="32" spans="1:3" ht="14.5" x14ac:dyDescent="0.35">
      <c r="A32" s="301" t="s">
        <v>458</v>
      </c>
      <c r="B32" s="300" t="s">
        <v>660</v>
      </c>
      <c r="C32" s="302">
        <v>343050</v>
      </c>
    </row>
    <row r="33" spans="1:3" ht="14.5" x14ac:dyDescent="0.35">
      <c r="A33" s="301" t="s">
        <v>458</v>
      </c>
      <c r="B33" s="300" t="s">
        <v>658</v>
      </c>
      <c r="C33" s="302">
        <v>343050</v>
      </c>
    </row>
    <row r="34" spans="1:3" ht="14.5" x14ac:dyDescent="0.35">
      <c r="A34" s="301" t="s">
        <v>458</v>
      </c>
      <c r="B34" s="300" t="s">
        <v>658</v>
      </c>
      <c r="C34" s="302">
        <v>343050</v>
      </c>
    </row>
    <row r="35" spans="1:3" ht="14.5" x14ac:dyDescent="0.35">
      <c r="A35" s="301" t="s">
        <v>458</v>
      </c>
      <c r="B35" s="300" t="s">
        <v>662</v>
      </c>
      <c r="C35" s="302">
        <v>343050</v>
      </c>
    </row>
    <row r="36" spans="1:3" ht="14.5" x14ac:dyDescent="0.35">
      <c r="A36" s="301" t="s">
        <v>458</v>
      </c>
      <c r="B36" s="300" t="s">
        <v>663</v>
      </c>
      <c r="C36" s="302">
        <v>343050</v>
      </c>
    </row>
    <row r="37" spans="1:3" ht="14.5" x14ac:dyDescent="0.35">
      <c r="A37" s="301" t="s">
        <v>458</v>
      </c>
      <c r="B37" s="300" t="s">
        <v>659</v>
      </c>
      <c r="C37" s="302">
        <v>343050</v>
      </c>
    </row>
    <row r="38" spans="1:3" ht="14.5" x14ac:dyDescent="0.35">
      <c r="A38" s="301" t="s">
        <v>458</v>
      </c>
      <c r="B38" s="300" t="s">
        <v>660</v>
      </c>
      <c r="C38" s="302">
        <v>343050</v>
      </c>
    </row>
    <row r="39" spans="1:3" ht="14.5" x14ac:dyDescent="0.35">
      <c r="A39" s="301" t="s">
        <v>458</v>
      </c>
      <c r="B39" s="300" t="s">
        <v>660</v>
      </c>
      <c r="C39" s="302">
        <v>343050</v>
      </c>
    </row>
    <row r="40" spans="1:3" ht="14.5" x14ac:dyDescent="0.35">
      <c r="A40" s="301" t="s">
        <v>458</v>
      </c>
      <c r="B40" s="300" t="s">
        <v>658</v>
      </c>
      <c r="C40" s="302">
        <v>343050</v>
      </c>
    </row>
    <row r="41" spans="1:3" ht="14.5" x14ac:dyDescent="0.35">
      <c r="A41" s="301" t="s">
        <v>458</v>
      </c>
      <c r="B41" s="300" t="s">
        <v>660</v>
      </c>
      <c r="C41" s="302">
        <v>343050</v>
      </c>
    </row>
    <row r="42" spans="1:3" ht="14.5" x14ac:dyDescent="0.35">
      <c r="A42" s="301" t="s">
        <v>458</v>
      </c>
      <c r="B42" s="300" t="s">
        <v>660</v>
      </c>
      <c r="C42" s="302">
        <v>343050</v>
      </c>
    </row>
    <row r="43" spans="1:3" ht="14.5" x14ac:dyDescent="0.35">
      <c r="A43" s="301" t="s">
        <v>458</v>
      </c>
      <c r="B43" s="300" t="s">
        <v>661</v>
      </c>
      <c r="C43" s="302">
        <v>343050</v>
      </c>
    </row>
    <row r="44" spans="1:3" ht="14.5" x14ac:dyDescent="0.35">
      <c r="A44" s="301" t="s">
        <v>458</v>
      </c>
      <c r="B44" s="300" t="s">
        <v>664</v>
      </c>
      <c r="C44" s="302">
        <v>343050</v>
      </c>
    </row>
    <row r="45" spans="1:3" ht="14.5" x14ac:dyDescent="0.35">
      <c r="A45" s="301" t="s">
        <v>459</v>
      </c>
      <c r="B45" s="300" t="s">
        <v>662</v>
      </c>
      <c r="C45" s="302">
        <v>343050</v>
      </c>
    </row>
    <row r="46" spans="1:3" ht="14.5" x14ac:dyDescent="0.35">
      <c r="A46" s="301" t="s">
        <v>460</v>
      </c>
      <c r="B46" s="300" t="s">
        <v>659</v>
      </c>
      <c r="C46" s="302">
        <v>362950</v>
      </c>
    </row>
    <row r="47" spans="1:3" ht="14.5" x14ac:dyDescent="0.35">
      <c r="A47" s="301" t="s">
        <v>460</v>
      </c>
      <c r="B47" s="300" t="s">
        <v>659</v>
      </c>
      <c r="C47" s="302">
        <v>362950</v>
      </c>
    </row>
    <row r="48" spans="1:3" ht="14.5" x14ac:dyDescent="0.35">
      <c r="A48" s="301" t="s">
        <v>461</v>
      </c>
      <c r="B48" s="300" t="s">
        <v>657</v>
      </c>
      <c r="C48" s="302">
        <v>373750</v>
      </c>
    </row>
    <row r="49" spans="1:3" ht="14.5" x14ac:dyDescent="0.35">
      <c r="A49" s="301" t="s">
        <v>461</v>
      </c>
      <c r="B49" s="300" t="s">
        <v>658</v>
      </c>
      <c r="C49" s="302">
        <v>373750</v>
      </c>
    </row>
    <row r="50" spans="1:3" ht="14.5" x14ac:dyDescent="0.35">
      <c r="A50" s="301" t="s">
        <v>461</v>
      </c>
      <c r="B50" s="300" t="s">
        <v>661</v>
      </c>
      <c r="C50" s="302">
        <v>373750</v>
      </c>
    </row>
    <row r="51" spans="1:3" ht="14.5" x14ac:dyDescent="0.35">
      <c r="A51" s="301" t="s">
        <v>462</v>
      </c>
      <c r="B51" s="300" t="s">
        <v>660</v>
      </c>
      <c r="C51" s="302">
        <v>435000</v>
      </c>
    </row>
    <row r="52" spans="1:3" ht="14.5" x14ac:dyDescent="0.35">
      <c r="A52" s="301" t="s">
        <v>462</v>
      </c>
      <c r="B52" s="300" t="s">
        <v>664</v>
      </c>
      <c r="C52" s="302">
        <v>435000</v>
      </c>
    </row>
    <row r="53" spans="1:3" ht="14.5" x14ac:dyDescent="0.35">
      <c r="A53" s="301" t="s">
        <v>462</v>
      </c>
      <c r="B53" s="300" t="s">
        <v>661</v>
      </c>
      <c r="C53" s="302">
        <v>435000</v>
      </c>
    </row>
    <row r="54" spans="1:3" ht="14.5" x14ac:dyDescent="0.35">
      <c r="A54" s="301" t="s">
        <v>462</v>
      </c>
      <c r="B54" s="300" t="s">
        <v>661</v>
      </c>
      <c r="C54" s="302">
        <v>435000</v>
      </c>
    </row>
    <row r="55" spans="1:3" ht="14.5" x14ac:dyDescent="0.35">
      <c r="A55" s="301" t="s">
        <v>462</v>
      </c>
      <c r="B55" s="300" t="s">
        <v>664</v>
      </c>
      <c r="C55" s="302">
        <v>435000</v>
      </c>
    </row>
    <row r="56" spans="1:3" ht="14.5" x14ac:dyDescent="0.35">
      <c r="A56" s="301" t="s">
        <v>462</v>
      </c>
      <c r="B56" s="300" t="s">
        <v>661</v>
      </c>
      <c r="C56" s="302">
        <v>435000</v>
      </c>
    </row>
    <row r="57" spans="1:3" ht="14.5" x14ac:dyDescent="0.35">
      <c r="A57" s="301" t="s">
        <v>462</v>
      </c>
      <c r="B57" s="300" t="s">
        <v>658</v>
      </c>
      <c r="C57" s="302">
        <v>435000</v>
      </c>
    </row>
    <row r="58" spans="1:3" ht="14.5" x14ac:dyDescent="0.35">
      <c r="A58" s="301" t="s">
        <v>462</v>
      </c>
      <c r="B58" s="300" t="s">
        <v>658</v>
      </c>
      <c r="C58" s="302">
        <v>780957</v>
      </c>
    </row>
    <row r="59" spans="1:3" ht="14.5" x14ac:dyDescent="0.35">
      <c r="A59" s="301" t="s">
        <v>462</v>
      </c>
      <c r="B59" s="300" t="s">
        <v>657</v>
      </c>
      <c r="C59" s="302">
        <v>780957</v>
      </c>
    </row>
    <row r="60" spans="1:3" ht="14.5" x14ac:dyDescent="0.35">
      <c r="A60" s="301" t="s">
        <v>463</v>
      </c>
      <c r="B60" s="300" t="s">
        <v>659</v>
      </c>
      <c r="C60" s="302">
        <v>435000</v>
      </c>
    </row>
    <row r="61" spans="1:3" ht="14.5" x14ac:dyDescent="0.35">
      <c r="A61" s="301" t="s">
        <v>465</v>
      </c>
      <c r="B61" s="300" t="s">
        <v>665</v>
      </c>
      <c r="C61" s="302">
        <v>526050</v>
      </c>
    </row>
    <row r="62" spans="1:3" ht="14.5" x14ac:dyDescent="0.35">
      <c r="A62" s="301" t="s">
        <v>465</v>
      </c>
      <c r="B62" s="300" t="s">
        <v>661</v>
      </c>
      <c r="C62" s="302">
        <v>526050</v>
      </c>
    </row>
    <row r="63" spans="1:3" ht="14.5" x14ac:dyDescent="0.35">
      <c r="A63" s="301" t="s">
        <v>464</v>
      </c>
      <c r="B63" s="300" t="s">
        <v>659</v>
      </c>
      <c r="C63" s="302">
        <v>526050</v>
      </c>
    </row>
    <row r="64" spans="1:3" ht="14.5" x14ac:dyDescent="0.35">
      <c r="A64" s="301" t="s">
        <v>682</v>
      </c>
      <c r="B64" s="300" t="s">
        <v>659</v>
      </c>
      <c r="C64" s="302">
        <v>583900</v>
      </c>
    </row>
    <row r="65" spans="1:3" ht="14.5" x14ac:dyDescent="0.35">
      <c r="A65" s="301" t="s">
        <v>466</v>
      </c>
      <c r="B65" s="300" t="s">
        <v>658</v>
      </c>
      <c r="C65" s="302">
        <v>617650</v>
      </c>
    </row>
    <row r="66" spans="1:3" ht="14.5" x14ac:dyDescent="0.35">
      <c r="A66" s="301" t="s">
        <v>466</v>
      </c>
      <c r="B66" s="300" t="s">
        <v>657</v>
      </c>
      <c r="C66" s="302">
        <v>617650</v>
      </c>
    </row>
    <row r="67" spans="1:3" ht="14.5" x14ac:dyDescent="0.35">
      <c r="A67" s="301" t="s">
        <v>466</v>
      </c>
      <c r="B67" s="300" t="s">
        <v>660</v>
      </c>
      <c r="C67" s="302">
        <v>617650</v>
      </c>
    </row>
    <row r="68" spans="1:3" ht="14.5" x14ac:dyDescent="0.35">
      <c r="A68" s="301" t="s">
        <v>466</v>
      </c>
      <c r="B68" s="300" t="s">
        <v>658</v>
      </c>
      <c r="C68" s="302">
        <v>617650</v>
      </c>
    </row>
    <row r="69" spans="1:3" ht="14.5" x14ac:dyDescent="0.35">
      <c r="A69" s="301" t="s">
        <v>466</v>
      </c>
      <c r="B69" s="300" t="s">
        <v>662</v>
      </c>
      <c r="C69" s="302">
        <v>617650</v>
      </c>
    </row>
    <row r="70" spans="1:3" ht="14.5" x14ac:dyDescent="0.35">
      <c r="A70" s="301" t="s">
        <v>466</v>
      </c>
      <c r="B70" s="300" t="s">
        <v>666</v>
      </c>
      <c r="C70" s="302">
        <v>617650</v>
      </c>
    </row>
    <row r="71" spans="1:3" ht="14.5" x14ac:dyDescent="0.35">
      <c r="A71" s="301" t="s">
        <v>466</v>
      </c>
      <c r="B71" s="300" t="s">
        <v>660</v>
      </c>
      <c r="C71" s="302">
        <v>617650</v>
      </c>
    </row>
    <row r="72" spans="1:3" ht="14.5" x14ac:dyDescent="0.35">
      <c r="A72" s="301" t="s">
        <v>466</v>
      </c>
      <c r="B72" s="300" t="s">
        <v>658</v>
      </c>
      <c r="C72" s="302">
        <v>617650</v>
      </c>
    </row>
    <row r="73" spans="1:3" ht="14.5" x14ac:dyDescent="0.35">
      <c r="A73" s="301" t="s">
        <v>466</v>
      </c>
      <c r="B73" s="300" t="s">
        <v>662</v>
      </c>
      <c r="C73" s="302">
        <v>617650</v>
      </c>
    </row>
    <row r="74" spans="1:3" ht="14.5" x14ac:dyDescent="0.35">
      <c r="A74" s="301" t="s">
        <v>466</v>
      </c>
      <c r="B74" s="300" t="s">
        <v>657</v>
      </c>
      <c r="C74" s="302">
        <v>617650</v>
      </c>
    </row>
    <row r="75" spans="1:3" ht="14.5" x14ac:dyDescent="0.35">
      <c r="A75" s="301" t="s">
        <v>466</v>
      </c>
      <c r="B75" s="300" t="s">
        <v>660</v>
      </c>
      <c r="C75" s="302">
        <v>617650</v>
      </c>
    </row>
    <row r="76" spans="1:3" ht="14.5" x14ac:dyDescent="0.35">
      <c r="A76" s="301" t="s">
        <v>625</v>
      </c>
      <c r="B76" s="300" t="s">
        <v>659</v>
      </c>
      <c r="C76" s="302">
        <v>617650</v>
      </c>
    </row>
    <row r="77" spans="1:3" ht="14.5" x14ac:dyDescent="0.35">
      <c r="A77" s="301" t="s">
        <v>625</v>
      </c>
      <c r="B77" s="300" t="s">
        <v>659</v>
      </c>
      <c r="C77" s="302">
        <v>617650</v>
      </c>
    </row>
    <row r="78" spans="1:3" ht="14.5" x14ac:dyDescent="0.35">
      <c r="A78" s="301" t="s">
        <v>467</v>
      </c>
      <c r="B78" s="300" t="s">
        <v>661</v>
      </c>
      <c r="C78" s="302">
        <v>699500</v>
      </c>
    </row>
    <row r="79" spans="1:3" ht="14.5" x14ac:dyDescent="0.35">
      <c r="A79" s="301" t="s">
        <v>467</v>
      </c>
      <c r="B79" s="300" t="s">
        <v>664</v>
      </c>
      <c r="C79" s="302">
        <v>699500</v>
      </c>
    </row>
    <row r="80" spans="1:3" ht="14.5" x14ac:dyDescent="0.35">
      <c r="A80" s="301" t="s">
        <v>467</v>
      </c>
      <c r="B80" s="300" t="s">
        <v>657</v>
      </c>
      <c r="C80" s="302">
        <v>699500</v>
      </c>
    </row>
    <row r="81" spans="1:3" ht="14.5" x14ac:dyDescent="0.35">
      <c r="A81" s="301" t="s">
        <v>467</v>
      </c>
      <c r="B81" s="300" t="s">
        <v>658</v>
      </c>
      <c r="C81" s="302">
        <v>699500</v>
      </c>
    </row>
    <row r="82" spans="1:3" ht="14.5" x14ac:dyDescent="0.35">
      <c r="A82" s="301" t="s">
        <v>467</v>
      </c>
      <c r="B82" s="300" t="s">
        <v>664</v>
      </c>
      <c r="C82" s="302">
        <v>699500</v>
      </c>
    </row>
    <row r="83" spans="1:3" ht="14.5" x14ac:dyDescent="0.35">
      <c r="A83" s="301" t="s">
        <v>467</v>
      </c>
      <c r="B83" s="300" t="s">
        <v>664</v>
      </c>
      <c r="C83" s="302">
        <v>699500</v>
      </c>
    </row>
    <row r="84" spans="1:3" ht="14.5" x14ac:dyDescent="0.35">
      <c r="A84" s="301" t="s">
        <v>467</v>
      </c>
      <c r="B84" s="300" t="s">
        <v>660</v>
      </c>
      <c r="C84" s="302">
        <v>699500</v>
      </c>
    </row>
    <row r="85" spans="1:3" ht="14.5" x14ac:dyDescent="0.35">
      <c r="A85" s="301" t="s">
        <v>467</v>
      </c>
      <c r="B85" s="300" t="s">
        <v>661</v>
      </c>
      <c r="C85" s="302">
        <v>699500</v>
      </c>
    </row>
    <row r="86" spans="1:3" ht="14.5" x14ac:dyDescent="0.35">
      <c r="A86" s="301" t="s">
        <v>467</v>
      </c>
      <c r="B86" s="300" t="s">
        <v>658</v>
      </c>
      <c r="C86" s="302">
        <v>699500</v>
      </c>
    </row>
    <row r="87" spans="1:3" ht="14.5" x14ac:dyDescent="0.35">
      <c r="A87" s="301" t="s">
        <v>467</v>
      </c>
      <c r="B87" s="300" t="s">
        <v>665</v>
      </c>
      <c r="C87" s="302">
        <v>699500</v>
      </c>
    </row>
    <row r="88" spans="1:3" ht="14.5" x14ac:dyDescent="0.35">
      <c r="A88" s="301" t="s">
        <v>467</v>
      </c>
      <c r="B88" s="300" t="s">
        <v>663</v>
      </c>
      <c r="C88" s="302">
        <v>699500</v>
      </c>
    </row>
    <row r="89" spans="1:3" ht="14.5" x14ac:dyDescent="0.35">
      <c r="A89" s="301" t="s">
        <v>467</v>
      </c>
      <c r="B89" s="300" t="s">
        <v>658</v>
      </c>
      <c r="C89" s="302">
        <v>699500</v>
      </c>
    </row>
    <row r="90" spans="1:3" ht="14.5" x14ac:dyDescent="0.35">
      <c r="A90" s="301" t="s">
        <v>467</v>
      </c>
      <c r="B90" s="300" t="s">
        <v>663</v>
      </c>
      <c r="C90" s="302">
        <v>699500</v>
      </c>
    </row>
    <row r="91" spans="1:3" ht="14.5" x14ac:dyDescent="0.35">
      <c r="A91" s="301" t="s">
        <v>467</v>
      </c>
      <c r="B91" s="300" t="s">
        <v>657</v>
      </c>
      <c r="C91" s="302">
        <v>699500</v>
      </c>
    </row>
    <row r="92" spans="1:3" ht="14.5" x14ac:dyDescent="0.35">
      <c r="A92" s="301" t="s">
        <v>467</v>
      </c>
      <c r="B92" s="300" t="s">
        <v>660</v>
      </c>
      <c r="C92" s="302">
        <v>699500</v>
      </c>
    </row>
    <row r="93" spans="1:3" ht="14.5" x14ac:dyDescent="0.35">
      <c r="A93" s="301" t="s">
        <v>467</v>
      </c>
      <c r="B93" s="300" t="s">
        <v>664</v>
      </c>
      <c r="C93" s="302">
        <v>699500</v>
      </c>
    </row>
    <row r="94" spans="1:3" ht="14.5" x14ac:dyDescent="0.35">
      <c r="A94" s="301" t="s">
        <v>467</v>
      </c>
      <c r="B94" s="300" t="s">
        <v>660</v>
      </c>
      <c r="C94" s="302">
        <v>699500</v>
      </c>
    </row>
    <row r="95" spans="1:3" ht="14.5" x14ac:dyDescent="0.35">
      <c r="A95" s="301" t="s">
        <v>467</v>
      </c>
      <c r="B95" s="300" t="s">
        <v>664</v>
      </c>
      <c r="C95" s="302">
        <v>699500</v>
      </c>
    </row>
    <row r="96" spans="1:3" ht="14.5" x14ac:dyDescent="0.35">
      <c r="A96" s="301" t="s">
        <v>467</v>
      </c>
      <c r="B96" s="300" t="s">
        <v>666</v>
      </c>
      <c r="C96" s="302">
        <v>699500</v>
      </c>
    </row>
    <row r="97" spans="1:3" ht="14.5" x14ac:dyDescent="0.35">
      <c r="A97" s="301" t="s">
        <v>467</v>
      </c>
      <c r="B97" s="300" t="s">
        <v>663</v>
      </c>
      <c r="C97" s="302">
        <v>699500</v>
      </c>
    </row>
    <row r="98" spans="1:3" ht="14.5" x14ac:dyDescent="0.35">
      <c r="A98" s="301" t="s">
        <v>467</v>
      </c>
      <c r="B98" s="300" t="s">
        <v>667</v>
      </c>
      <c r="C98" s="302">
        <v>699500</v>
      </c>
    </row>
    <row r="99" spans="1:3" ht="14.5" x14ac:dyDescent="0.35">
      <c r="A99" s="301" t="s">
        <v>467</v>
      </c>
      <c r="B99" s="300" t="s">
        <v>660</v>
      </c>
      <c r="C99" s="302">
        <v>699500</v>
      </c>
    </row>
    <row r="100" spans="1:3" ht="14.5" x14ac:dyDescent="0.35">
      <c r="A100" s="301" t="s">
        <v>467</v>
      </c>
      <c r="B100" s="300" t="s">
        <v>661</v>
      </c>
      <c r="C100" s="302">
        <v>699500</v>
      </c>
    </row>
    <row r="101" spans="1:3" ht="14.5" x14ac:dyDescent="0.35">
      <c r="A101" s="301" t="s">
        <v>467</v>
      </c>
      <c r="B101" s="300" t="s">
        <v>657</v>
      </c>
      <c r="C101" s="302">
        <v>699500</v>
      </c>
    </row>
    <row r="102" spans="1:3" ht="14.5" x14ac:dyDescent="0.35">
      <c r="A102" s="301" t="s">
        <v>467</v>
      </c>
      <c r="B102" s="300" t="s">
        <v>666</v>
      </c>
      <c r="C102" s="302">
        <v>699500</v>
      </c>
    </row>
    <row r="103" spans="1:3" ht="14.5" x14ac:dyDescent="0.35">
      <c r="A103" s="301" t="s">
        <v>467</v>
      </c>
      <c r="B103" s="300" t="s">
        <v>661</v>
      </c>
      <c r="C103" s="302">
        <v>699500</v>
      </c>
    </row>
    <row r="104" spans="1:3" ht="14.5" x14ac:dyDescent="0.35">
      <c r="A104" s="301" t="s">
        <v>467</v>
      </c>
      <c r="B104" s="300" t="s">
        <v>658</v>
      </c>
      <c r="C104" s="302">
        <v>699500</v>
      </c>
    </row>
    <row r="105" spans="1:3" ht="14.5" x14ac:dyDescent="0.35">
      <c r="A105" s="301" t="s">
        <v>467</v>
      </c>
      <c r="B105" s="300" t="s">
        <v>661</v>
      </c>
      <c r="C105" s="302">
        <v>699500</v>
      </c>
    </row>
    <row r="106" spans="1:3" ht="14.5" x14ac:dyDescent="0.35">
      <c r="A106" s="301" t="s">
        <v>467</v>
      </c>
      <c r="B106" s="300" t="s">
        <v>662</v>
      </c>
      <c r="C106" s="302">
        <v>699500</v>
      </c>
    </row>
    <row r="107" spans="1:3" ht="14.5" x14ac:dyDescent="0.35">
      <c r="A107" s="301" t="s">
        <v>467</v>
      </c>
      <c r="B107" s="300" t="s">
        <v>660</v>
      </c>
      <c r="C107" s="302">
        <v>699500</v>
      </c>
    </row>
    <row r="108" spans="1:3" ht="14.5" x14ac:dyDescent="0.35">
      <c r="A108" s="301" t="s">
        <v>467</v>
      </c>
      <c r="B108" s="300" t="s">
        <v>658</v>
      </c>
      <c r="C108" s="302">
        <v>699500</v>
      </c>
    </row>
    <row r="109" spans="1:3" ht="14.5" x14ac:dyDescent="0.35">
      <c r="A109" s="301" t="s">
        <v>467</v>
      </c>
      <c r="B109" s="300" t="s">
        <v>661</v>
      </c>
      <c r="C109" s="302">
        <v>699500</v>
      </c>
    </row>
    <row r="110" spans="1:3" ht="14.5" x14ac:dyDescent="0.35">
      <c r="A110" s="301" t="s">
        <v>467</v>
      </c>
      <c r="B110" s="300" t="s">
        <v>662</v>
      </c>
      <c r="C110" s="302">
        <v>699500</v>
      </c>
    </row>
    <row r="111" spans="1:3" ht="14.5" x14ac:dyDescent="0.35">
      <c r="A111" s="301" t="s">
        <v>467</v>
      </c>
      <c r="B111" s="300" t="s">
        <v>661</v>
      </c>
      <c r="C111" s="302">
        <v>699500</v>
      </c>
    </row>
    <row r="112" spans="1:3" ht="14.5" x14ac:dyDescent="0.35">
      <c r="A112" s="301" t="s">
        <v>467</v>
      </c>
      <c r="B112" s="300" t="s">
        <v>659</v>
      </c>
      <c r="C112" s="302">
        <v>699500</v>
      </c>
    </row>
    <row r="113" spans="1:3" ht="14.5" x14ac:dyDescent="0.35">
      <c r="A113" s="301" t="s">
        <v>467</v>
      </c>
      <c r="B113" s="300" t="s">
        <v>661</v>
      </c>
      <c r="C113" s="302">
        <v>699500</v>
      </c>
    </row>
    <row r="114" spans="1:3" ht="14.5" x14ac:dyDescent="0.35">
      <c r="A114" s="301" t="s">
        <v>467</v>
      </c>
      <c r="B114" s="300" t="s">
        <v>662</v>
      </c>
      <c r="C114" s="302">
        <v>699500</v>
      </c>
    </row>
    <row r="115" spans="1:3" ht="14.5" x14ac:dyDescent="0.35">
      <c r="A115" s="301" t="s">
        <v>467</v>
      </c>
      <c r="B115" s="300" t="s">
        <v>662</v>
      </c>
      <c r="C115" s="302">
        <v>699500</v>
      </c>
    </row>
    <row r="116" spans="1:3" ht="14.5" x14ac:dyDescent="0.35">
      <c r="A116" s="301" t="s">
        <v>467</v>
      </c>
      <c r="B116" s="300" t="s">
        <v>658</v>
      </c>
      <c r="C116" s="302">
        <v>699500</v>
      </c>
    </row>
    <row r="117" spans="1:3" ht="14.5" x14ac:dyDescent="0.35">
      <c r="A117" s="301" t="s">
        <v>467</v>
      </c>
      <c r="B117" s="300" t="s">
        <v>658</v>
      </c>
      <c r="C117" s="302">
        <v>699500</v>
      </c>
    </row>
    <row r="118" spans="1:3" ht="14.5" x14ac:dyDescent="0.35">
      <c r="A118" s="301" t="s">
        <v>467</v>
      </c>
      <c r="B118" s="300" t="s">
        <v>658</v>
      </c>
      <c r="C118" s="302">
        <v>699500</v>
      </c>
    </row>
    <row r="119" spans="1:3" ht="14.5" x14ac:dyDescent="0.35">
      <c r="A119" s="301" t="s">
        <v>467</v>
      </c>
      <c r="B119" s="300" t="s">
        <v>658</v>
      </c>
      <c r="C119" s="302">
        <v>699500</v>
      </c>
    </row>
    <row r="120" spans="1:3" ht="14.5" x14ac:dyDescent="0.35">
      <c r="A120" s="301" t="s">
        <v>467</v>
      </c>
      <c r="B120" s="300" t="s">
        <v>658</v>
      </c>
      <c r="C120" s="302">
        <v>699500</v>
      </c>
    </row>
    <row r="121" spans="1:3" ht="14.5" x14ac:dyDescent="0.35">
      <c r="A121" s="301" t="s">
        <v>467</v>
      </c>
      <c r="B121" s="300" t="s">
        <v>663</v>
      </c>
      <c r="C121" s="302">
        <v>699500</v>
      </c>
    </row>
    <row r="122" spans="1:3" ht="14.5" x14ac:dyDescent="0.35">
      <c r="A122" s="301" t="s">
        <v>467</v>
      </c>
      <c r="B122" s="300" t="s">
        <v>664</v>
      </c>
      <c r="C122" s="302">
        <v>699500</v>
      </c>
    </row>
    <row r="123" spans="1:3" ht="14.5" x14ac:dyDescent="0.35">
      <c r="A123" s="301" t="s">
        <v>467</v>
      </c>
      <c r="B123" s="300" t="s">
        <v>658</v>
      </c>
      <c r="C123" s="302">
        <v>699500</v>
      </c>
    </row>
    <row r="124" spans="1:3" ht="14.5" x14ac:dyDescent="0.35">
      <c r="A124" s="301" t="s">
        <v>668</v>
      </c>
      <c r="B124" s="300" t="s">
        <v>659</v>
      </c>
      <c r="C124" s="302">
        <v>699500</v>
      </c>
    </row>
    <row r="125" spans="1:3" ht="14.5" x14ac:dyDescent="0.35">
      <c r="A125" s="301" t="s">
        <v>468</v>
      </c>
      <c r="B125" s="300" t="s">
        <v>657</v>
      </c>
      <c r="C125" s="302">
        <v>703881</v>
      </c>
    </row>
    <row r="126" spans="1:3" ht="14.5" x14ac:dyDescent="0.35">
      <c r="A126" s="301" t="s">
        <v>469</v>
      </c>
      <c r="B126" s="300" t="s">
        <v>657</v>
      </c>
      <c r="C126" s="302">
        <v>759950</v>
      </c>
    </row>
    <row r="127" spans="1:3" ht="14.5" x14ac:dyDescent="0.35">
      <c r="A127" s="301" t="s">
        <v>469</v>
      </c>
      <c r="B127" s="300" t="s">
        <v>660</v>
      </c>
      <c r="C127" s="302">
        <v>759950</v>
      </c>
    </row>
    <row r="128" spans="1:3" ht="14.5" x14ac:dyDescent="0.35">
      <c r="A128" s="301" t="s">
        <v>469</v>
      </c>
      <c r="B128" s="300" t="s">
        <v>658</v>
      </c>
      <c r="C128" s="302">
        <v>759950</v>
      </c>
    </row>
    <row r="129" spans="1:3" ht="14.5" x14ac:dyDescent="0.35">
      <c r="A129" s="301" t="s">
        <v>469</v>
      </c>
      <c r="B129" s="300" t="s">
        <v>657</v>
      </c>
      <c r="C129" s="302">
        <v>759950</v>
      </c>
    </row>
    <row r="130" spans="1:3" ht="14.5" x14ac:dyDescent="0.35">
      <c r="A130" s="301" t="s">
        <v>469</v>
      </c>
      <c r="B130" s="300" t="s">
        <v>660</v>
      </c>
      <c r="C130" s="302">
        <v>759950</v>
      </c>
    </row>
    <row r="131" spans="1:3" ht="14.5" x14ac:dyDescent="0.35">
      <c r="A131" s="301" t="s">
        <v>469</v>
      </c>
      <c r="B131" s="300" t="s">
        <v>658</v>
      </c>
      <c r="C131" s="302">
        <v>759950</v>
      </c>
    </row>
    <row r="132" spans="1:3" ht="14.5" x14ac:dyDescent="0.35">
      <c r="A132" s="301" t="s">
        <v>469</v>
      </c>
      <c r="B132" s="300" t="s">
        <v>658</v>
      </c>
      <c r="C132" s="302">
        <v>759950</v>
      </c>
    </row>
    <row r="133" spans="1:3" ht="14.5" x14ac:dyDescent="0.35">
      <c r="A133" s="301" t="s">
        <v>469</v>
      </c>
      <c r="B133" s="300" t="s">
        <v>658</v>
      </c>
      <c r="C133" s="302">
        <v>759950</v>
      </c>
    </row>
    <row r="134" spans="1:3" ht="14.5" x14ac:dyDescent="0.35">
      <c r="A134" s="301" t="s">
        <v>469</v>
      </c>
      <c r="B134" s="300" t="s">
        <v>663</v>
      </c>
      <c r="C134" s="302">
        <v>759950</v>
      </c>
    </row>
    <row r="135" spans="1:3" ht="14.5" x14ac:dyDescent="0.35">
      <c r="A135" s="301" t="s">
        <v>469</v>
      </c>
      <c r="B135" s="300" t="s">
        <v>658</v>
      </c>
      <c r="C135" s="302">
        <v>759950</v>
      </c>
    </row>
    <row r="136" spans="1:3" ht="14.5" x14ac:dyDescent="0.35">
      <c r="A136" s="301" t="s">
        <v>469</v>
      </c>
      <c r="B136" s="300" t="s">
        <v>663</v>
      </c>
      <c r="C136" s="302">
        <v>759950</v>
      </c>
    </row>
    <row r="137" spans="1:3" ht="14.5" x14ac:dyDescent="0.35">
      <c r="A137" s="301" t="s">
        <v>469</v>
      </c>
      <c r="B137" s="300" t="s">
        <v>661</v>
      </c>
      <c r="C137" s="302">
        <v>759950</v>
      </c>
    </row>
    <row r="138" spans="1:3" ht="14.5" x14ac:dyDescent="0.35">
      <c r="A138" s="301" t="s">
        <v>469</v>
      </c>
      <c r="B138" s="300" t="s">
        <v>660</v>
      </c>
      <c r="C138" s="302">
        <v>759950</v>
      </c>
    </row>
    <row r="139" spans="1:3" ht="14.5" x14ac:dyDescent="0.35">
      <c r="A139" s="301" t="s">
        <v>469</v>
      </c>
      <c r="B139" s="300" t="s">
        <v>666</v>
      </c>
      <c r="C139" s="302">
        <v>759950</v>
      </c>
    </row>
    <row r="140" spans="1:3" ht="14.5" x14ac:dyDescent="0.35">
      <c r="A140" s="301" t="s">
        <v>469</v>
      </c>
      <c r="B140" s="300" t="s">
        <v>658</v>
      </c>
      <c r="C140" s="302">
        <v>759950</v>
      </c>
    </row>
    <row r="141" spans="1:3" ht="14.5" x14ac:dyDescent="0.35">
      <c r="A141" s="301" t="s">
        <v>469</v>
      </c>
      <c r="B141" s="300" t="s">
        <v>669</v>
      </c>
      <c r="C141" s="302">
        <v>759950</v>
      </c>
    </row>
    <row r="142" spans="1:3" ht="14.5" x14ac:dyDescent="0.35">
      <c r="A142" s="301" t="s">
        <v>469</v>
      </c>
      <c r="B142" s="300" t="s">
        <v>661</v>
      </c>
      <c r="C142" s="302">
        <v>759950</v>
      </c>
    </row>
    <row r="143" spans="1:3" ht="14.5" x14ac:dyDescent="0.35">
      <c r="A143" s="301" t="s">
        <v>469</v>
      </c>
      <c r="B143" s="300" t="s">
        <v>665</v>
      </c>
      <c r="C143" s="302">
        <v>759950</v>
      </c>
    </row>
    <row r="144" spans="1:3" ht="14.5" x14ac:dyDescent="0.35">
      <c r="A144" s="301" t="s">
        <v>469</v>
      </c>
      <c r="B144" s="300" t="s">
        <v>663</v>
      </c>
      <c r="C144" s="302">
        <v>759950</v>
      </c>
    </row>
    <row r="145" spans="1:3" ht="14.5" x14ac:dyDescent="0.35">
      <c r="A145" s="301" t="s">
        <v>469</v>
      </c>
      <c r="B145" s="300" t="s">
        <v>664</v>
      </c>
      <c r="C145" s="302">
        <v>759950</v>
      </c>
    </row>
    <row r="146" spans="1:3" ht="14.5" x14ac:dyDescent="0.35">
      <c r="A146" s="301" t="s">
        <v>469</v>
      </c>
      <c r="B146" s="300" t="s">
        <v>660</v>
      </c>
      <c r="C146" s="302">
        <v>759950</v>
      </c>
    </row>
    <row r="147" spans="1:3" ht="14.5" x14ac:dyDescent="0.35">
      <c r="A147" s="301" t="s">
        <v>469</v>
      </c>
      <c r="B147" s="300" t="s">
        <v>662</v>
      </c>
      <c r="C147" s="302">
        <v>759950</v>
      </c>
    </row>
    <row r="148" spans="1:3" ht="14.5" x14ac:dyDescent="0.35">
      <c r="A148" s="301" t="s">
        <v>469</v>
      </c>
      <c r="B148" s="300" t="s">
        <v>665</v>
      </c>
      <c r="C148" s="302">
        <v>759950</v>
      </c>
    </row>
    <row r="149" spans="1:3" ht="14.5" x14ac:dyDescent="0.35">
      <c r="A149" s="301" t="s">
        <v>469</v>
      </c>
      <c r="B149" s="300" t="s">
        <v>660</v>
      </c>
      <c r="C149" s="302">
        <v>759950</v>
      </c>
    </row>
    <row r="150" spans="1:3" ht="14.5" x14ac:dyDescent="0.35">
      <c r="A150" s="301" t="s">
        <v>469</v>
      </c>
      <c r="B150" s="300" t="s">
        <v>660</v>
      </c>
      <c r="C150" s="302">
        <v>759950</v>
      </c>
    </row>
    <row r="151" spans="1:3" ht="14.5" x14ac:dyDescent="0.35">
      <c r="A151" s="301" t="s">
        <v>469</v>
      </c>
      <c r="B151" s="300" t="s">
        <v>657</v>
      </c>
      <c r="C151" s="302">
        <v>759950</v>
      </c>
    </row>
    <row r="152" spans="1:3" ht="14.5" x14ac:dyDescent="0.35">
      <c r="A152" s="301" t="s">
        <v>469</v>
      </c>
      <c r="B152" s="300" t="s">
        <v>659</v>
      </c>
      <c r="C152" s="302">
        <v>759950</v>
      </c>
    </row>
    <row r="153" spans="1:3" ht="14.5" x14ac:dyDescent="0.35">
      <c r="A153" s="301" t="s">
        <v>469</v>
      </c>
      <c r="B153" s="300" t="s">
        <v>661</v>
      </c>
      <c r="C153" s="302">
        <v>759950</v>
      </c>
    </row>
    <row r="154" spans="1:3" ht="14.5" x14ac:dyDescent="0.35">
      <c r="A154" s="301" t="s">
        <v>469</v>
      </c>
      <c r="B154" s="300" t="s">
        <v>657</v>
      </c>
      <c r="C154" s="302">
        <v>759950</v>
      </c>
    </row>
    <row r="155" spans="1:3" ht="14.5" x14ac:dyDescent="0.35">
      <c r="A155" s="301" t="s">
        <v>469</v>
      </c>
      <c r="B155" s="300" t="s">
        <v>658</v>
      </c>
      <c r="C155" s="302">
        <v>759950</v>
      </c>
    </row>
    <row r="156" spans="1:3" ht="14.5" x14ac:dyDescent="0.35">
      <c r="A156" s="301" t="s">
        <v>469</v>
      </c>
      <c r="B156" s="300" t="s">
        <v>663</v>
      </c>
      <c r="C156" s="302">
        <v>759950</v>
      </c>
    </row>
    <row r="157" spans="1:3" ht="14.5" x14ac:dyDescent="0.35">
      <c r="A157" s="301" t="s">
        <v>469</v>
      </c>
      <c r="B157" s="300" t="s">
        <v>659</v>
      </c>
      <c r="C157" s="302">
        <v>759950</v>
      </c>
    </row>
    <row r="158" spans="1:3" ht="14.5" x14ac:dyDescent="0.35">
      <c r="A158" s="301" t="s">
        <v>469</v>
      </c>
      <c r="B158" s="300" t="s">
        <v>659</v>
      </c>
      <c r="C158" s="302">
        <v>759950</v>
      </c>
    </row>
    <row r="159" spans="1:3" ht="14.5" x14ac:dyDescent="0.35">
      <c r="A159" s="301" t="s">
        <v>469</v>
      </c>
      <c r="B159" s="300" t="s">
        <v>663</v>
      </c>
      <c r="C159" s="302">
        <v>759950</v>
      </c>
    </row>
    <row r="160" spans="1:3" ht="14.5" x14ac:dyDescent="0.35">
      <c r="A160" s="301" t="s">
        <v>469</v>
      </c>
      <c r="B160" s="300" t="s">
        <v>657</v>
      </c>
      <c r="C160" s="302">
        <v>759950</v>
      </c>
    </row>
    <row r="161" spans="1:3" ht="14.5" x14ac:dyDescent="0.35">
      <c r="A161" s="301" t="s">
        <v>469</v>
      </c>
      <c r="B161" s="300" t="s">
        <v>659</v>
      </c>
      <c r="C161" s="302">
        <v>759950</v>
      </c>
    </row>
    <row r="162" spans="1:3" ht="14.5" x14ac:dyDescent="0.35">
      <c r="A162" s="301" t="s">
        <v>469</v>
      </c>
      <c r="B162" s="300" t="s">
        <v>658</v>
      </c>
      <c r="C162" s="302">
        <v>759950</v>
      </c>
    </row>
    <row r="163" spans="1:3" ht="14.5" x14ac:dyDescent="0.35">
      <c r="A163" s="301" t="s">
        <v>469</v>
      </c>
      <c r="B163" s="300" t="s">
        <v>667</v>
      </c>
      <c r="C163" s="302">
        <v>759950</v>
      </c>
    </row>
    <row r="164" spans="1:3" ht="14.5" x14ac:dyDescent="0.35">
      <c r="A164" s="301" t="s">
        <v>470</v>
      </c>
      <c r="B164" s="300" t="s">
        <v>659</v>
      </c>
      <c r="C164" s="302">
        <v>759950</v>
      </c>
    </row>
    <row r="165" spans="1:3" ht="14.5" x14ac:dyDescent="0.35">
      <c r="A165" s="301" t="s">
        <v>471</v>
      </c>
      <c r="B165" s="300" t="s">
        <v>658</v>
      </c>
      <c r="C165" s="302">
        <v>835450</v>
      </c>
    </row>
    <row r="166" spans="1:3" ht="14.5" x14ac:dyDescent="0.35">
      <c r="A166" s="301" t="s">
        <v>471</v>
      </c>
      <c r="B166" s="300" t="s">
        <v>657</v>
      </c>
      <c r="C166" s="302">
        <v>835450</v>
      </c>
    </row>
    <row r="167" spans="1:3" ht="14.5" x14ac:dyDescent="0.35">
      <c r="A167" s="301" t="s">
        <v>471</v>
      </c>
      <c r="B167" s="300" t="s">
        <v>659</v>
      </c>
      <c r="C167" s="302">
        <v>835450</v>
      </c>
    </row>
    <row r="168" spans="1:3" ht="14.5" x14ac:dyDescent="0.35">
      <c r="A168" s="301" t="s">
        <v>472</v>
      </c>
      <c r="B168" s="300" t="s">
        <v>659</v>
      </c>
      <c r="C168" s="302">
        <v>835450</v>
      </c>
    </row>
    <row r="169" spans="1:3" ht="14.5" x14ac:dyDescent="0.35">
      <c r="A169" s="301" t="s">
        <v>473</v>
      </c>
      <c r="B169" s="300" t="s">
        <v>667</v>
      </c>
      <c r="C169" s="302">
        <v>887900</v>
      </c>
    </row>
    <row r="170" spans="1:3" ht="14.5" x14ac:dyDescent="0.35">
      <c r="A170" s="301" t="s">
        <v>473</v>
      </c>
      <c r="B170" s="300" t="s">
        <v>660</v>
      </c>
      <c r="C170" s="302">
        <v>887900</v>
      </c>
    </row>
    <row r="171" spans="1:3" ht="14.5" x14ac:dyDescent="0.35">
      <c r="A171" s="301" t="s">
        <v>473</v>
      </c>
      <c r="B171" s="300" t="s">
        <v>663</v>
      </c>
      <c r="C171" s="302">
        <v>887900</v>
      </c>
    </row>
    <row r="172" spans="1:3" ht="14.5" x14ac:dyDescent="0.35">
      <c r="A172" s="301" t="s">
        <v>473</v>
      </c>
      <c r="B172" s="300" t="s">
        <v>658</v>
      </c>
      <c r="C172" s="302">
        <v>887900</v>
      </c>
    </row>
    <row r="173" spans="1:3" ht="14.5" x14ac:dyDescent="0.35">
      <c r="A173" s="301" t="s">
        <v>473</v>
      </c>
      <c r="B173" s="300" t="s">
        <v>663</v>
      </c>
      <c r="C173" s="302">
        <v>887900</v>
      </c>
    </row>
    <row r="174" spans="1:3" ht="14.5" x14ac:dyDescent="0.35">
      <c r="A174" s="301" t="s">
        <v>473</v>
      </c>
      <c r="B174" s="300" t="s">
        <v>661</v>
      </c>
      <c r="C174" s="302">
        <v>887900</v>
      </c>
    </row>
    <row r="175" spans="1:3" ht="14.5" x14ac:dyDescent="0.35">
      <c r="A175" s="301" t="s">
        <v>473</v>
      </c>
      <c r="B175" s="300" t="s">
        <v>660</v>
      </c>
      <c r="C175" s="302">
        <v>887900</v>
      </c>
    </row>
    <row r="176" spans="1:3" ht="14.5" x14ac:dyDescent="0.35">
      <c r="A176" s="301" t="s">
        <v>473</v>
      </c>
      <c r="B176" s="300" t="s">
        <v>660</v>
      </c>
      <c r="C176" s="302">
        <v>887900</v>
      </c>
    </row>
    <row r="177" spans="1:3" ht="14.5" x14ac:dyDescent="0.35">
      <c r="A177" s="301" t="s">
        <v>473</v>
      </c>
      <c r="B177" s="300" t="s">
        <v>661</v>
      </c>
      <c r="C177" s="302">
        <v>887900</v>
      </c>
    </row>
    <row r="178" spans="1:3" ht="14.5" x14ac:dyDescent="0.35">
      <c r="A178" s="301" t="s">
        <v>473</v>
      </c>
      <c r="B178" s="300" t="s">
        <v>665</v>
      </c>
      <c r="C178" s="302">
        <v>887900</v>
      </c>
    </row>
    <row r="179" spans="1:3" ht="14.5" x14ac:dyDescent="0.35">
      <c r="A179" s="301" t="s">
        <v>473</v>
      </c>
      <c r="B179" s="300" t="s">
        <v>660</v>
      </c>
      <c r="C179" s="302">
        <v>887900</v>
      </c>
    </row>
    <row r="180" spans="1:3" ht="14.5" x14ac:dyDescent="0.35">
      <c r="A180" s="301" t="s">
        <v>474</v>
      </c>
      <c r="B180" s="300" t="s">
        <v>657</v>
      </c>
      <c r="C180" s="302">
        <v>914658</v>
      </c>
    </row>
    <row r="181" spans="1:3" ht="14.5" x14ac:dyDescent="0.35">
      <c r="A181" s="301" t="s">
        <v>475</v>
      </c>
      <c r="B181" s="300" t="s">
        <v>660</v>
      </c>
      <c r="C181" s="302">
        <v>968950</v>
      </c>
    </row>
    <row r="182" spans="1:3" ht="14.5" x14ac:dyDescent="0.35">
      <c r="A182" s="301" t="s">
        <v>475</v>
      </c>
      <c r="B182" s="300" t="s">
        <v>657</v>
      </c>
      <c r="C182" s="302">
        <v>968950</v>
      </c>
    </row>
    <row r="183" spans="1:3" ht="14.5" x14ac:dyDescent="0.35">
      <c r="A183" s="301" t="s">
        <v>476</v>
      </c>
      <c r="B183" s="300" t="s">
        <v>663</v>
      </c>
      <c r="C183" s="302">
        <v>1186200</v>
      </c>
    </row>
    <row r="184" spans="1:3" ht="14.5" x14ac:dyDescent="0.35">
      <c r="A184" s="301" t="s">
        <v>476</v>
      </c>
      <c r="B184" s="300" t="s">
        <v>662</v>
      </c>
      <c r="C184" s="302">
        <v>1186200</v>
      </c>
    </row>
    <row r="185" spans="1:3" ht="14.5" x14ac:dyDescent="0.35">
      <c r="A185" s="301" t="s">
        <v>476</v>
      </c>
      <c r="B185" s="300" t="s">
        <v>658</v>
      </c>
      <c r="C185" s="302">
        <v>1186200</v>
      </c>
    </row>
    <row r="186" spans="1:3" ht="14.5" x14ac:dyDescent="0.35">
      <c r="A186" s="301" t="s">
        <v>578</v>
      </c>
      <c r="B186" s="300" t="s">
        <v>659</v>
      </c>
      <c r="C186" s="302">
        <v>1680000</v>
      </c>
    </row>
    <row r="187" spans="1:3" ht="15" thickBot="1" x14ac:dyDescent="0.4">
      <c r="A187" s="308" t="s">
        <v>670</v>
      </c>
      <c r="B187" s="350" t="s">
        <v>659</v>
      </c>
      <c r="C187" s="309">
        <v>1866500</v>
      </c>
    </row>
    <row r="188" spans="1:3" ht="14.5" x14ac:dyDescent="0.35">
      <c r="A188"/>
      <c r="B188"/>
      <c r="C188" s="356"/>
    </row>
    <row r="189" spans="1:3" ht="14.5" x14ac:dyDescent="0.35">
      <c r="A189"/>
      <c r="B189"/>
      <c r="C189" s="356"/>
    </row>
  </sheetData>
  <autoFilter ref="A5:C189" xr:uid="{00000000-0001-0000-0500-000000000000}"/>
  <mergeCells count="4">
    <mergeCell ref="A1:C1"/>
    <mergeCell ref="A2:C2"/>
    <mergeCell ref="A3:C3"/>
    <mergeCell ref="A4:C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Cantidad Puestos DGSC</vt:lpstr>
      <vt:lpstr>Informacion de Vacantes</vt:lpstr>
      <vt:lpstr>ESTRUCTURA OCUPACIONAL</vt:lpstr>
      <vt:lpstr>ESTRUCTURA POR NIVELES</vt:lpstr>
      <vt:lpstr>POR GENERO</vt:lpstr>
      <vt:lpstr>PLANILLA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cadiaz</dc:creator>
  <cp:lastModifiedBy>Carlos Alberto Díaz Melendez</cp:lastModifiedBy>
  <cp:lastPrinted>2023-10-18T15:42:50Z</cp:lastPrinted>
  <dcterms:created xsi:type="dcterms:W3CDTF">2017-06-13T20:00:25Z</dcterms:created>
  <dcterms:modified xsi:type="dcterms:W3CDTF">2024-06-24T18:03:02Z</dcterms:modified>
</cp:coreProperties>
</file>